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เอกสารส่งรายงานรับจ่ายเงินรพ.สต\รับจ่ายปีงบประมาณ 2566\"/>
    </mc:Choice>
  </mc:AlternateContent>
  <xr:revisionPtr revIDLastSave="0" documentId="13_ncr:1_{14C0FB4D-A630-4370-8577-8D06CA8486FA}" xr6:coauthVersionLast="47" xr6:coauthVersionMax="47" xr10:uidLastSave="{00000000-0000-0000-0000-000000000000}"/>
  <bookViews>
    <workbookView xWindow="-108" yWindow="-108" windowWidth="23256" windowHeight="12456" firstSheet="2" activeTab="7" xr2:uid="{00000000-000D-0000-FFFF-FFFF00000000}"/>
  </bookViews>
  <sheets>
    <sheet name="ค่าใช่จ่ายต.ค.65    " sheetId="24" r:id="rId1"/>
    <sheet name="ค่าใช่จ่ายพ.ย.65    " sheetId="25" r:id="rId2"/>
    <sheet name="ค่าใช่จ่ายธ.ค.65" sheetId="26" r:id="rId3"/>
    <sheet name="ค่าใช่จ่ายม.ค.66" sheetId="27" r:id="rId4"/>
    <sheet name="ค่าใช่จ่ายก.พ.66 " sheetId="28" r:id="rId5"/>
    <sheet name="ค่าใช่จ่ายมี.ค.66 " sheetId="38" r:id="rId6"/>
    <sheet name="ค่าใช่จ่ายเม.ย.66 " sheetId="39" r:id="rId7"/>
    <sheet name="ค่าใช่จ่ายพ.ค.66" sheetId="40" r:id="rId8"/>
  </sheets>
  <calcPr calcId="191029"/>
</workbook>
</file>

<file path=xl/calcChain.xml><?xml version="1.0" encoding="utf-8"?>
<calcChain xmlns="http://schemas.openxmlformats.org/spreadsheetml/2006/main">
  <c r="AF7" i="39" l="1"/>
  <c r="AF9" i="39"/>
  <c r="AF8" i="39" l="1"/>
  <c r="AF7" i="27" l="1"/>
  <c r="AF9" i="26" l="1"/>
  <c r="AF7" i="26"/>
  <c r="AF8" i="25" l="1"/>
</calcChain>
</file>

<file path=xl/sharedStrings.xml><?xml version="1.0" encoding="utf-8"?>
<sst xmlns="http://schemas.openxmlformats.org/spreadsheetml/2006/main" count="583" uniqueCount="61">
  <si>
    <t>ลำดับ</t>
  </si>
  <si>
    <t>ค่าไฟฟ้า</t>
  </si>
  <si>
    <t>ค่าประปา</t>
  </si>
  <si>
    <t>รวม</t>
  </si>
  <si>
    <t>สรุปสภาพการณ์เงินของสสอ./รพ.สต.......................</t>
  </si>
  <si>
    <t>งบบุคลากร L1 (Controlable)</t>
  </si>
  <si>
    <t>ค่าจ้างชั่วคราว ลูกจ้างทั่วไป</t>
  </si>
  <si>
    <t>สมทบประกันสังคมส่วนนายจ้าง</t>
  </si>
  <si>
    <t>ค่าจ้าง</t>
  </si>
  <si>
    <t>ค่าตอบแทน</t>
  </si>
  <si>
    <t>ค่าตอบแทน ฉ.11(ขรก.)</t>
  </si>
  <si>
    <t>ค่าตอบแทน ฉ.11(ลูกจ้างชัวคราว)</t>
  </si>
  <si>
    <t>ค่าตอบแทน ฉ.11(พกส.)</t>
  </si>
  <si>
    <t>ค่าตอบแทนนอกเวลา OT</t>
  </si>
  <si>
    <t>ค่าใช้จ่ายงบดำเนินการ จาก เงินบำรุง</t>
  </si>
  <si>
    <t xml:space="preserve">ค่าใช้สอยอื่น </t>
  </si>
  <si>
    <t>ค่าสาธารณูปโภค</t>
  </si>
  <si>
    <t>ค่าโทรศัพท์+Internet</t>
  </si>
  <si>
    <t>ค่าวัสดุ</t>
  </si>
  <si>
    <t>ค่าครุภัณฑ์ต่ำกว่าเกณฑ์</t>
  </si>
  <si>
    <t>วัสดุเชื้อเพลิงและหล่อลื่น</t>
  </si>
  <si>
    <t>ค่าวัสดุ(รวมทุกประเภทยกเว้นเชื้อเพลิง)</t>
  </si>
  <si>
    <t>ค่ารุภัณฑ์และสิ่งปลูกสร้าง</t>
  </si>
  <si>
    <t>จากเงินบำรุง</t>
  </si>
  <si>
    <t>จากงบค่าเสื่อม</t>
  </si>
  <si>
    <t>ค่าจ้างพนักงานกระทรวงฯ</t>
  </si>
  <si>
    <t>ค่าเวชปฏิบัติครอบครัวฯ</t>
  </si>
  <si>
    <t>ค่าใช้จ่ายไปราชการ</t>
  </si>
  <si>
    <t>จ้างเหมาอื่น(ทดแทนค่าแรง)</t>
  </si>
  <si>
    <t>ค่าใช้จ่ายตามโครงการ</t>
  </si>
  <si>
    <t>โครงการส่งเสริมป้องกัน(กองทุนตำบล)</t>
  </si>
  <si>
    <t>โครงการส่งเสริมป้องกัน(PP/งบร.)</t>
  </si>
  <si>
    <t>จาก เงินบำรุง</t>
  </si>
  <si>
    <t>ซ่อมแซม(จาก งบร.)</t>
  </si>
  <si>
    <t>อาคารและสิ่งปลูกสร้างInterface</t>
  </si>
  <si>
    <t>ครุภัณฑ์Interface</t>
  </si>
  <si>
    <t>ซ่อมแซม(จากงบค่าเสื่อม)</t>
  </si>
  <si>
    <t>ขามป้อม</t>
  </si>
  <si>
    <t>เจียด</t>
  </si>
  <si>
    <t>หนองผือ</t>
  </si>
  <si>
    <t>บาก</t>
  </si>
  <si>
    <t>นาแวง</t>
  </si>
  <si>
    <t>แก้งเหนือ</t>
  </si>
  <si>
    <t>หนองนกทา</t>
  </si>
  <si>
    <t>นาหว้า</t>
  </si>
  <si>
    <t>ม่วงเฒ่า</t>
  </si>
  <si>
    <t>เหมือดแอ่</t>
  </si>
  <si>
    <t>ชื่อสถานบริการ รพ.สต.</t>
  </si>
  <si>
    <t xml:space="preserve"> -</t>
  </si>
  <si>
    <t>เงินยืม</t>
  </si>
  <si>
    <t>กยศ.</t>
  </si>
  <si>
    <t>อื่นๆ</t>
  </si>
  <si>
    <t>ค่าธรรมเนียม</t>
  </si>
  <si>
    <t>ภาษีหักณที่จ่าย</t>
  </si>
  <si>
    <t>สัญญายืม</t>
  </si>
  <si>
    <t>หักภาษี</t>
  </si>
  <si>
    <t>กู้ยืม</t>
  </si>
  <si>
    <t xml:space="preserve"> </t>
  </si>
  <si>
    <t>ประจำปีงบประมาณ 2565</t>
  </si>
  <si>
    <t xml:space="preserve">   </t>
  </si>
  <si>
    <t>ประจำปีงบประมาณ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</si>
</sst>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7">
    <font>
      <sz val="11"/>
      <color theme="1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sz val="16"/>
      <name val="Cordia New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Arial"/>
      <family val="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6"/>
      <color rgb="FF3333FF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5">
    <xf numFmtId="0" fontId="0" fillId="0" borderId="0" xfId="0"/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3" fillId="0" borderId="0" xfId="0" applyFont="1"/>
    <xf numFmtId="0" fontId="4" fillId="0" borderId="3" xfId="0" applyFont="1" applyBorder="1" applyAlignment="1">
      <alignment shrinkToFit="1"/>
    </xf>
    <xf numFmtId="0" fontId="4" fillId="0" borderId="3" xfId="0" applyFont="1" applyBorder="1" applyAlignment="1">
      <alignment horizontal="center" shrinkToFit="1"/>
    </xf>
    <xf numFmtId="0" fontId="4" fillId="0" borderId="0" xfId="0" applyFont="1"/>
    <xf numFmtId="0" fontId="4" fillId="0" borderId="0" xfId="0" applyFont="1" applyAlignment="1">
      <alignment shrinkToFit="1"/>
    </xf>
    <xf numFmtId="4" fontId="4" fillId="0" borderId="0" xfId="0" applyNumberFormat="1" applyFont="1"/>
    <xf numFmtId="0" fontId="3" fillId="2" borderId="3" xfId="0" applyFont="1" applyFill="1" applyBorder="1" applyAlignment="1">
      <alignment horizontal="center" textRotation="90" shrinkToFit="1"/>
    </xf>
    <xf numFmtId="0" fontId="3" fillId="2" borderId="2" xfId="0" applyFont="1" applyFill="1" applyBorder="1" applyAlignment="1">
      <alignment horizontal="center" textRotation="90" shrinkToFit="1"/>
    </xf>
    <xf numFmtId="0" fontId="3" fillId="4" borderId="3" xfId="0" applyFont="1" applyFill="1" applyBorder="1" applyAlignment="1">
      <alignment horizontal="center" textRotation="90" shrinkToFit="1"/>
    </xf>
    <xf numFmtId="0" fontId="3" fillId="4" borderId="2" xfId="0" applyFont="1" applyFill="1" applyBorder="1" applyAlignment="1">
      <alignment horizontal="center" textRotation="90" shrinkToFit="1"/>
    </xf>
    <xf numFmtId="0" fontId="3" fillId="4" borderId="5" xfId="0" applyFont="1" applyFill="1" applyBorder="1" applyAlignment="1">
      <alignment horizontal="center" textRotation="90" shrinkToFit="1"/>
    </xf>
    <xf numFmtId="0" fontId="3" fillId="3" borderId="4" xfId="0" applyFont="1" applyFill="1" applyBorder="1" applyAlignment="1">
      <alignment horizontal="center" textRotation="90" shrinkToFit="1"/>
    </xf>
    <xf numFmtId="0" fontId="3" fillId="3" borderId="3" xfId="0" applyFont="1" applyFill="1" applyBorder="1" applyAlignment="1">
      <alignment horizontal="center" textRotation="90" shrinkToFit="1"/>
    </xf>
    <xf numFmtId="0" fontId="3" fillId="4" borderId="3" xfId="0" applyFont="1" applyFill="1" applyBorder="1" applyAlignment="1">
      <alignment horizontal="center" vertical="center" textRotation="90" shrinkToFit="1"/>
    </xf>
    <xf numFmtId="4" fontId="4" fillId="0" borderId="0" xfId="0" applyNumberFormat="1" applyFont="1" applyAlignment="1">
      <alignment shrinkToFit="1"/>
    </xf>
    <xf numFmtId="4" fontId="4" fillId="5" borderId="2" xfId="0" applyNumberFormat="1" applyFont="1" applyFill="1" applyBorder="1"/>
    <xf numFmtId="4" fontId="4" fillId="5" borderId="1" xfId="0" applyNumberFormat="1" applyFont="1" applyFill="1" applyBorder="1" applyAlignment="1">
      <alignment shrinkToFit="1"/>
    </xf>
    <xf numFmtId="187" fontId="8" fillId="5" borderId="0" xfId="0" applyNumberFormat="1" applyFont="1" applyFill="1" applyAlignment="1">
      <alignment horizontal="justify" vertical="justify"/>
    </xf>
    <xf numFmtId="187" fontId="8" fillId="5" borderId="2" xfId="0" applyNumberFormat="1" applyFont="1" applyFill="1" applyBorder="1" applyAlignment="1">
      <alignment horizontal="justify" vertical="justify"/>
    </xf>
    <xf numFmtId="4" fontId="4" fillId="3" borderId="1" xfId="0" applyNumberFormat="1" applyFont="1" applyFill="1" applyBorder="1" applyAlignment="1">
      <alignment vertical="center" shrinkToFit="1"/>
    </xf>
    <xf numFmtId="4" fontId="4" fillId="2" borderId="1" xfId="0" applyNumberFormat="1" applyFont="1" applyFill="1" applyBorder="1" applyAlignment="1">
      <alignment vertical="center" shrinkToFit="1"/>
    </xf>
    <xf numFmtId="4" fontId="4" fillId="2" borderId="3" xfId="0" applyNumberFormat="1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shrinkToFit="1"/>
    </xf>
    <xf numFmtId="4" fontId="4" fillId="4" borderId="1" xfId="0" applyNumberFormat="1" applyFont="1" applyFill="1" applyBorder="1" applyAlignment="1">
      <alignment shrinkToFit="1"/>
    </xf>
    <xf numFmtId="4" fontId="4" fillId="2" borderId="3" xfId="0" applyNumberFormat="1" applyFont="1" applyFill="1" applyBorder="1" applyAlignment="1">
      <alignment shrinkToFit="1"/>
    </xf>
    <xf numFmtId="4" fontId="4" fillId="2" borderId="1" xfId="0" applyNumberFormat="1" applyFont="1" applyFill="1" applyBorder="1" applyAlignment="1">
      <alignment shrinkToFit="1"/>
    </xf>
    <xf numFmtId="4" fontId="4" fillId="0" borderId="3" xfId="0" applyNumberFormat="1" applyFont="1" applyBorder="1" applyAlignment="1">
      <alignment shrinkToFit="1"/>
    </xf>
    <xf numFmtId="4" fontId="4" fillId="6" borderId="1" xfId="0" applyNumberFormat="1" applyFont="1" applyFill="1" applyBorder="1" applyAlignment="1">
      <alignment shrinkToFit="1"/>
    </xf>
    <xf numFmtId="4" fontId="7" fillId="7" borderId="1" xfId="0" applyNumberFormat="1" applyFont="1" applyFill="1" applyBorder="1" applyAlignment="1">
      <alignment horizontal="center" shrinkToFit="1"/>
    </xf>
    <xf numFmtId="4" fontId="7" fillId="7" borderId="3" xfId="0" applyNumberFormat="1" applyFont="1" applyFill="1" applyBorder="1" applyAlignment="1">
      <alignment horizontal="center" shrinkToFit="1"/>
    </xf>
    <xf numFmtId="4" fontId="9" fillId="3" borderId="1" xfId="0" applyNumberFormat="1" applyFont="1" applyFill="1" applyBorder="1" applyAlignment="1">
      <alignment shrinkToFit="1"/>
    </xf>
    <xf numFmtId="4" fontId="9" fillId="4" borderId="1" xfId="0" applyNumberFormat="1" applyFont="1" applyFill="1" applyBorder="1" applyAlignment="1">
      <alignment shrinkToFit="1"/>
    </xf>
    <xf numFmtId="4" fontId="10" fillId="4" borderId="1" xfId="0" applyNumberFormat="1" applyFont="1" applyFill="1" applyBorder="1" applyAlignment="1">
      <alignment shrinkToFit="1"/>
    </xf>
    <xf numFmtId="4" fontId="9" fillId="2" borderId="1" xfId="0" applyNumberFormat="1" applyFont="1" applyFill="1" applyBorder="1" applyAlignment="1">
      <alignment shrinkToFit="1"/>
    </xf>
    <xf numFmtId="4" fontId="9" fillId="2" borderId="3" xfId="0" applyNumberFormat="1" applyFont="1" applyFill="1" applyBorder="1" applyAlignment="1">
      <alignment shrinkToFit="1"/>
    </xf>
    <xf numFmtId="4" fontId="9" fillId="0" borderId="3" xfId="0" applyNumberFormat="1" applyFont="1" applyBorder="1" applyAlignment="1">
      <alignment shrinkToFit="1"/>
    </xf>
    <xf numFmtId="0" fontId="4" fillId="4" borderId="7" xfId="0" applyFont="1" applyFill="1" applyBorder="1" applyAlignment="1">
      <alignment horizontal="center" shrinkToFit="1"/>
    </xf>
    <xf numFmtId="4" fontId="4" fillId="2" borderId="5" xfId="0" applyNumberFormat="1" applyFont="1" applyFill="1" applyBorder="1" applyAlignment="1">
      <alignment shrinkToFit="1"/>
    </xf>
    <xf numFmtId="4" fontId="4" fillId="0" borderId="9" xfId="0" applyNumberFormat="1" applyFont="1" applyBorder="1" applyAlignment="1">
      <alignment shrinkToFit="1"/>
    </xf>
    <xf numFmtId="4" fontId="4" fillId="0" borderId="2" xfId="0" applyNumberFormat="1" applyFont="1" applyBorder="1" applyAlignment="1">
      <alignment shrinkToFit="1"/>
    </xf>
    <xf numFmtId="4" fontId="4" fillId="2" borderId="5" xfId="0" applyNumberFormat="1" applyFont="1" applyFill="1" applyBorder="1" applyAlignment="1">
      <alignment vertical="center" shrinkToFit="1"/>
    </xf>
    <xf numFmtId="4" fontId="7" fillId="7" borderId="10" xfId="0" applyNumberFormat="1" applyFont="1" applyFill="1" applyBorder="1" applyAlignment="1">
      <alignment horizontal="center" shrinkToFit="1"/>
    </xf>
    <xf numFmtId="4" fontId="4" fillId="2" borderId="2" xfId="0" applyNumberFormat="1" applyFont="1" applyFill="1" applyBorder="1" applyAlignment="1">
      <alignment shrinkToFit="1"/>
    </xf>
    <xf numFmtId="4" fontId="4" fillId="5" borderId="0" xfId="0" applyNumberFormat="1" applyFont="1" applyFill="1"/>
    <xf numFmtId="4" fontId="4" fillId="4" borderId="3" xfId="0" applyNumberFormat="1" applyFont="1" applyFill="1" applyBorder="1" applyAlignment="1">
      <alignment shrinkToFit="1"/>
    </xf>
    <xf numFmtId="4" fontId="4" fillId="6" borderId="5" xfId="0" applyNumberFormat="1" applyFont="1" applyFill="1" applyBorder="1" applyAlignment="1">
      <alignment shrinkToFit="1"/>
    </xf>
    <xf numFmtId="4" fontId="4" fillId="6" borderId="3" xfId="0" applyNumberFormat="1" applyFont="1" applyFill="1" applyBorder="1" applyAlignment="1">
      <alignment shrinkToFit="1"/>
    </xf>
    <xf numFmtId="4" fontId="4" fillId="6" borderId="1" xfId="0" applyNumberFormat="1" applyFont="1" applyFill="1" applyBorder="1" applyAlignment="1">
      <alignment vertical="center" shrinkToFit="1"/>
    </xf>
    <xf numFmtId="4" fontId="7" fillId="6" borderId="1" xfId="0" applyNumberFormat="1" applyFont="1" applyFill="1" applyBorder="1" applyAlignment="1">
      <alignment horizontal="center" shrinkToFit="1"/>
    </xf>
    <xf numFmtId="4" fontId="7" fillId="6" borderId="3" xfId="0" applyNumberFormat="1" applyFont="1" applyFill="1" applyBorder="1" applyAlignment="1">
      <alignment horizontal="center" shrinkToFit="1"/>
    </xf>
    <xf numFmtId="4" fontId="14" fillId="3" borderId="1" xfId="4" applyNumberFormat="1" applyFont="1" applyFill="1" applyBorder="1" applyAlignment="1">
      <alignment shrinkToFit="1"/>
    </xf>
    <xf numFmtId="4" fontId="14" fillId="4" borderId="1" xfId="4" applyNumberFormat="1" applyFont="1" applyFill="1" applyBorder="1" applyAlignment="1">
      <alignment shrinkToFit="1"/>
    </xf>
    <xf numFmtId="4" fontId="14" fillId="4" borderId="3" xfId="4" applyNumberFormat="1" applyFont="1" applyFill="1" applyBorder="1" applyAlignment="1">
      <alignment shrinkToFit="1"/>
    </xf>
    <xf numFmtId="4" fontId="14" fillId="2" borderId="3" xfId="4" applyNumberFormat="1" applyFont="1" applyFill="1" applyBorder="1" applyAlignment="1">
      <alignment shrinkToFit="1"/>
    </xf>
    <xf numFmtId="4" fontId="14" fillId="8" borderId="3" xfId="4" applyNumberFormat="1" applyFont="1" applyFill="1" applyBorder="1" applyAlignment="1">
      <alignment shrinkToFit="1"/>
    </xf>
    <xf numFmtId="4" fontId="12" fillId="9" borderId="1" xfId="0" applyNumberFormat="1" applyFont="1" applyFill="1" applyBorder="1" applyAlignment="1">
      <alignment shrinkToFit="1"/>
    </xf>
    <xf numFmtId="4" fontId="13" fillId="9" borderId="1" xfId="0" applyNumberFormat="1" applyFont="1" applyFill="1" applyBorder="1" applyAlignment="1">
      <alignment shrinkToFit="1"/>
    </xf>
    <xf numFmtId="2" fontId="15" fillId="9" borderId="11" xfId="1" applyNumberFormat="1" applyFont="1" applyFill="1" applyBorder="1" applyAlignment="1">
      <alignment shrinkToFit="1"/>
    </xf>
    <xf numFmtId="2" fontId="13" fillId="9" borderId="1" xfId="0" applyNumberFormat="1" applyFont="1" applyFill="1" applyBorder="1" applyAlignment="1">
      <alignment shrinkToFit="1"/>
    </xf>
    <xf numFmtId="4" fontId="16" fillId="9" borderId="11" xfId="1" applyNumberFormat="1" applyFont="1" applyFill="1" applyBorder="1"/>
    <xf numFmtId="4" fontId="13" fillId="9" borderId="1" xfId="0" applyNumberFormat="1" applyFont="1" applyFill="1" applyBorder="1" applyAlignment="1">
      <alignment horizontal="center" shrinkToFit="1"/>
    </xf>
    <xf numFmtId="4" fontId="13" fillId="9" borderId="3" xfId="0" applyNumberFormat="1" applyFont="1" applyFill="1" applyBorder="1" applyAlignment="1">
      <alignment shrinkToFit="1"/>
    </xf>
    <xf numFmtId="4" fontId="4" fillId="0" borderId="12" xfId="0" applyNumberFormat="1" applyFont="1" applyBorder="1" applyAlignment="1">
      <alignment shrinkToFit="1"/>
    </xf>
    <xf numFmtId="4" fontId="4" fillId="6" borderId="2" xfId="0" applyNumberFormat="1" applyFont="1" applyFill="1" applyBorder="1" applyAlignment="1">
      <alignment shrinkToFit="1"/>
    </xf>
    <xf numFmtId="4" fontId="4" fillId="6" borderId="3" xfId="0" applyNumberFormat="1" applyFont="1" applyFill="1" applyBorder="1" applyAlignment="1">
      <alignment vertical="center" shrinkToFit="1"/>
    </xf>
    <xf numFmtId="4" fontId="7" fillId="6" borderId="10" xfId="0" applyNumberFormat="1" applyFont="1" applyFill="1" applyBorder="1" applyAlignment="1">
      <alignment horizontal="center" shrinkToFit="1"/>
    </xf>
    <xf numFmtId="4" fontId="7" fillId="6" borderId="2" xfId="0" applyNumberFormat="1" applyFont="1" applyFill="1" applyBorder="1" applyAlignment="1">
      <alignment horizontal="center" shrinkToFit="1"/>
    </xf>
    <xf numFmtId="4" fontId="4" fillId="6" borderId="0" xfId="0" applyNumberFormat="1" applyFont="1" applyFill="1"/>
    <xf numFmtId="4" fontId="4" fillId="6" borderId="2" xfId="0" applyNumberFormat="1" applyFont="1" applyFill="1" applyBorder="1"/>
    <xf numFmtId="187" fontId="8" fillId="6" borderId="0" xfId="0" applyNumberFormat="1" applyFont="1" applyFill="1" applyAlignment="1">
      <alignment horizontal="justify" vertical="justify"/>
    </xf>
    <xf numFmtId="187" fontId="8" fillId="6" borderId="2" xfId="0" applyNumberFormat="1" applyFont="1" applyFill="1" applyBorder="1" applyAlignment="1">
      <alignment horizontal="justify" vertical="justify"/>
    </xf>
    <xf numFmtId="4" fontId="4" fillId="6" borderId="10" xfId="0" applyNumberFormat="1" applyFont="1" applyFill="1" applyBorder="1" applyAlignment="1">
      <alignment vertical="center" shrinkToFit="1"/>
    </xf>
    <xf numFmtId="4" fontId="4" fillId="6" borderId="10" xfId="0" applyNumberFormat="1" applyFont="1" applyFill="1" applyBorder="1" applyAlignment="1">
      <alignment shrinkToFit="1"/>
    </xf>
    <xf numFmtId="4" fontId="4" fillId="6" borderId="2" xfId="0" applyNumberFormat="1" applyFont="1" applyFill="1" applyBorder="1" applyAlignment="1">
      <alignment vertical="center" shrinkToFit="1"/>
    </xf>
    <xf numFmtId="4" fontId="14" fillId="8" borderId="0" xfId="4" applyNumberFormat="1" applyFont="1" applyFill="1" applyAlignment="1">
      <alignment shrinkToFit="1"/>
    </xf>
    <xf numFmtId="4" fontId="14" fillId="2" borderId="5" xfId="4" applyNumberFormat="1" applyFont="1" applyFill="1" applyBorder="1" applyAlignment="1">
      <alignment shrinkToFit="1"/>
    </xf>
    <xf numFmtId="4" fontId="13" fillId="9" borderId="9" xfId="0" applyNumberFormat="1" applyFont="1" applyFill="1" applyBorder="1" applyAlignment="1">
      <alignment shrinkToFit="1"/>
    </xf>
    <xf numFmtId="4" fontId="13" fillId="9" borderId="13" xfId="0" applyNumberFormat="1" applyFont="1" applyFill="1" applyBorder="1" applyAlignment="1">
      <alignment shrinkToFit="1"/>
    </xf>
    <xf numFmtId="4" fontId="14" fillId="2" borderId="2" xfId="4" applyNumberFormat="1" applyFont="1" applyFill="1" applyBorder="1" applyAlignment="1">
      <alignment shrinkToFit="1"/>
    </xf>
    <xf numFmtId="4" fontId="14" fillId="8" borderId="2" xfId="4" applyNumberFormat="1" applyFont="1" applyFill="1" applyBorder="1" applyAlignment="1">
      <alignment shrinkToFit="1"/>
    </xf>
    <xf numFmtId="4" fontId="7" fillId="7" borderId="2" xfId="0" applyNumberFormat="1" applyFont="1" applyFill="1" applyBorder="1" applyAlignment="1">
      <alignment horizontal="center" shrinkToFit="1"/>
    </xf>
    <xf numFmtId="4" fontId="13" fillId="9" borderId="14" xfId="0" applyNumberFormat="1" applyFont="1" applyFill="1" applyBorder="1" applyAlignment="1">
      <alignment shrinkToFit="1"/>
    </xf>
    <xf numFmtId="4" fontId="14" fillId="2" borderId="6" xfId="4" applyNumberFormat="1" applyFont="1" applyFill="1" applyBorder="1" applyAlignment="1">
      <alignment shrinkToFit="1"/>
    </xf>
    <xf numFmtId="4" fontId="13" fillId="9" borderId="2" xfId="0" applyNumberFormat="1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shrinkToFit="1"/>
    </xf>
    <xf numFmtId="0" fontId="4" fillId="4" borderId="7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8">
    <cellStyle name="Normal 2" xfId="4" xr:uid="{86BE6397-C183-45DC-A05B-EAB967C23CAD}"/>
    <cellStyle name="เครื่องหมายจุลภาค 2" xfId="1" xr:uid="{00000000-0005-0000-0000-000001000000}"/>
    <cellStyle name="เครื่องหมายจุลภาค 2 2" xfId="2" xr:uid="{CB29B045-6433-4FED-B7FD-02CC7ECEDEB2}"/>
    <cellStyle name="เครื่องหมายจุลภาค 2 2 2" xfId="6" xr:uid="{D843AA46-3E7B-44F9-B540-CBF97B01BCDE}"/>
    <cellStyle name="เครื่องหมายจุลภาค 2 2 3" xfId="10" xr:uid="{8353D6F8-E5AE-4CE6-9BB9-F33EA1CB94BA}"/>
    <cellStyle name="เครื่องหมายจุลภาค 2 2 4" xfId="14" xr:uid="{696E8B1C-2204-46BD-8F13-DBD626BA6A28}"/>
    <cellStyle name="เครื่องหมายจุลภาค 2 3" xfId="3" xr:uid="{EA7BFD63-95E3-40AD-AF94-02858001048A}"/>
    <cellStyle name="เครื่องหมายจุลภาค 2 3 2" xfId="7" xr:uid="{EE0495EB-174A-49AB-BFC8-6F34ED8B5847}"/>
    <cellStyle name="เครื่องหมายจุลภาค 2 3 3" xfId="11" xr:uid="{54DBC4CC-236C-4D33-BADE-D36685A19C32}"/>
    <cellStyle name="เครื่องหมายจุลภาค 2 3 4" xfId="16" xr:uid="{B8A99AE3-583F-4446-81E4-2D32DD04D427}"/>
    <cellStyle name="เครื่องหมายจุลภาค 2 4" xfId="5" xr:uid="{7DB8AFE4-A1AA-4CC1-9D55-50884C60113D}"/>
    <cellStyle name="เครื่องหมายจุลภาค 2 5" xfId="9" xr:uid="{6AE93731-58E6-4017-9632-61D729CFFCA4}"/>
    <cellStyle name="เครื่องหมายจุลภาค 2 6" xfId="13" xr:uid="{5A2E1CB6-D213-44BD-A7B4-38B7A2D49E25}"/>
    <cellStyle name="จุลภาค 2" xfId="17" xr:uid="{343FE5E5-7405-4E03-AA8C-60D9B1068FF3}"/>
    <cellStyle name="ปกติ" xfId="0" builtinId="0"/>
    <cellStyle name="ปกติ 2" xfId="8" xr:uid="{21FA97EB-3F80-4975-8AF2-084C90464C9E}"/>
    <cellStyle name="ปกติ 3" xfId="12" xr:uid="{53D88327-2D4B-4B8C-A948-65E4283BB44C}"/>
    <cellStyle name="ปกติ 4" xfId="15" xr:uid="{39460035-1252-426A-A0FC-6AB2C2A0A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02-4933-8069-9116155E7427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02-4933-8069-9116155E7427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02-4933-8069-9116155E7427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402-4933-8069-9116155E7427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402-4933-8069-9116155E7427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0402-4933-8069-9116155E7427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402-4933-8069-9116155E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D9-439A-BB39-FF876E97E4A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D9-439A-BB39-FF876E97E4A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1D9-439A-BB39-FF876E97E4A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61D9-439A-BB39-FF876E97E4A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61D9-439A-BB39-FF876E97E4A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61D9-439A-BB39-FF876E97E4A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61D9-439A-BB39-FF876E97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AD-4F5C-AE0F-2BB225B0BFAE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3AD-4F5C-AE0F-2BB225B0BFAE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3AD-4F5C-AE0F-2BB225B0BFAE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13AD-4F5C-AE0F-2BB225B0BFAE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3AD-4F5C-AE0F-2BB225B0BFAE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13AD-4F5C-AE0F-2BB225B0BFAE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13AD-4F5C-AE0F-2BB225B0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58-4411-9387-D11F0AC07073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58-4411-9387-D11F0AC07073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A58-4411-9387-D11F0AC07073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A58-4411-9387-D11F0AC07073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A58-4411-9387-D11F0AC07073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A58-4411-9387-D11F0AC07073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A58-4411-9387-D11F0AC07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8F-471F-9561-E4C903EABA66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88F-471F-9561-E4C903EABA66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88F-471F-9561-E4C903EABA66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88F-471F-9561-E4C903EABA66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88F-471F-9561-E4C903EABA66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88F-471F-9561-E4C903EABA66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88F-471F-9561-E4C903EA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D0-4682-BEA8-A3FBBF01086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FD0-4682-BEA8-A3FBBF01086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FD0-4682-BEA8-A3FBBF01086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FD0-4682-BEA8-A3FBBF01086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FD0-4682-BEA8-A3FBBF01086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FD0-4682-BEA8-A3FBBF01086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FD0-4682-BEA8-A3FBBF01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AE-43E9-A5FC-35EC9B561DD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AE-43E9-A5FC-35EC9B561DD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5AE-43E9-A5FC-35EC9B561DD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5AE-43E9-A5FC-35EC9B561DD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5AE-43E9-A5FC-35EC9B561DD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5AE-43E9-A5FC-35EC9B561DD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5AE-43E9-A5FC-35EC9B56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515-405B-93FC-42D4FEF2BEC8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515-405B-93FC-42D4FEF2BEC8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515-405B-93FC-42D4FEF2BEC8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515-405B-93FC-42D4FEF2BEC8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515-405B-93FC-42D4FEF2BEC8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0515-405B-93FC-42D4FEF2BEC8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515-405B-93FC-42D4FEF2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80A1F67-7305-4740-8D11-77AEBA689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204D143F-898F-45BE-9DFD-47899FC1A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907010FE-A008-4765-8E47-5F5723114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E484996-CA73-41DA-B04C-CF9FE1171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4B5DA272-0AEF-4E28-A73C-89EC8C600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A839F79-B1FA-40A0-892A-8E62EC226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5B9F6E1-F3B5-46B9-8BA1-A52D29EC4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BE2A53A-F520-4528-ADA5-2FDE0E175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673-A533-466B-A7C0-AFE54ACF6BE2}">
  <dimension ref="A1:AH18"/>
  <sheetViews>
    <sheetView zoomScale="85" zoomScaleNormal="85" workbookViewId="0">
      <selection activeCell="C13" sqref="C13:AF13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58</v>
      </c>
    </row>
    <row r="3" spans="1:34" ht="20.25" customHeight="1">
      <c r="A3" s="87" t="s">
        <v>0</v>
      </c>
      <c r="B3" s="88" t="s">
        <v>47</v>
      </c>
      <c r="C3" s="89" t="s">
        <v>5</v>
      </c>
      <c r="D3" s="89"/>
      <c r="E3" s="89"/>
      <c r="F3" s="89"/>
      <c r="G3" s="89"/>
      <c r="H3" s="89"/>
      <c r="I3" s="89"/>
      <c r="J3" s="90" t="s">
        <v>14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3" t="s">
        <v>19</v>
      </c>
      <c r="Z3" s="93"/>
      <c r="AA3" s="102" t="s">
        <v>22</v>
      </c>
      <c r="AB3" s="103"/>
      <c r="AC3" s="103"/>
      <c r="AD3" s="103"/>
      <c r="AE3" s="104"/>
      <c r="AF3" s="94" t="s">
        <v>3</v>
      </c>
    </row>
    <row r="4" spans="1:34" ht="20.25" customHeight="1">
      <c r="A4" s="87"/>
      <c r="B4" s="88"/>
      <c r="C4" s="95" t="s">
        <v>8</v>
      </c>
      <c r="D4" s="95"/>
      <c r="E4" s="95"/>
      <c r="F4" s="95" t="s">
        <v>9</v>
      </c>
      <c r="G4" s="95"/>
      <c r="H4" s="95"/>
      <c r="I4" s="95"/>
      <c r="J4" s="96" t="s">
        <v>15</v>
      </c>
      <c r="K4" s="96"/>
      <c r="L4" s="96"/>
      <c r="M4" s="96"/>
      <c r="N4" s="96" t="s">
        <v>16</v>
      </c>
      <c r="O4" s="96"/>
      <c r="P4" s="96"/>
      <c r="Q4" s="96" t="s">
        <v>18</v>
      </c>
      <c r="R4" s="96"/>
      <c r="S4" s="97" t="s">
        <v>29</v>
      </c>
      <c r="T4" s="98"/>
      <c r="U4" s="39" t="s">
        <v>54</v>
      </c>
      <c r="V4" s="39" t="s">
        <v>55</v>
      </c>
      <c r="W4" s="39" t="s">
        <v>56</v>
      </c>
      <c r="X4" s="39" t="s">
        <v>52</v>
      </c>
      <c r="Y4" s="93"/>
      <c r="Z4" s="93"/>
      <c r="AA4" s="96" t="s">
        <v>23</v>
      </c>
      <c r="AB4" s="96"/>
      <c r="AC4" s="99" t="s">
        <v>24</v>
      </c>
      <c r="AD4" s="100"/>
      <c r="AE4" s="101"/>
      <c r="AF4" s="94"/>
    </row>
    <row r="5" spans="1:34" s="7" customFormat="1" ht="124.5" customHeight="1">
      <c r="A5" s="87"/>
      <c r="B5" s="8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94"/>
    </row>
    <row r="6" spans="1:34" s="7" customFormat="1" ht="24" customHeight="1">
      <c r="A6" s="5">
        <v>1</v>
      </c>
      <c r="B6" s="4" t="s">
        <v>37</v>
      </c>
      <c r="C6" s="25"/>
      <c r="D6" s="25">
        <v>45745</v>
      </c>
      <c r="E6" s="25">
        <v>4718</v>
      </c>
      <c r="F6" s="25">
        <v>13500</v>
      </c>
      <c r="G6" s="25"/>
      <c r="H6" s="25">
        <v>6000</v>
      </c>
      <c r="I6" s="25">
        <v>16800</v>
      </c>
      <c r="J6" s="26">
        <v>18000</v>
      </c>
      <c r="K6" s="26">
        <v>240</v>
      </c>
      <c r="L6" s="26"/>
      <c r="M6" s="26"/>
      <c r="N6" s="26">
        <v>6002.73</v>
      </c>
      <c r="O6" s="26"/>
      <c r="P6" s="26"/>
      <c r="Q6" s="26">
        <v>17955.55</v>
      </c>
      <c r="R6" s="26"/>
      <c r="S6" s="26"/>
      <c r="T6" s="26"/>
      <c r="U6" s="26"/>
      <c r="V6" s="28"/>
      <c r="W6" s="26"/>
      <c r="X6" s="26"/>
      <c r="Y6" s="28"/>
      <c r="Z6" s="28"/>
      <c r="AA6" s="27"/>
      <c r="AB6" s="26">
        <v>250</v>
      </c>
      <c r="AC6" s="29"/>
      <c r="AD6" s="27"/>
      <c r="AE6" s="27"/>
      <c r="AF6" s="29">
        <v>129211.28</v>
      </c>
    </row>
    <row r="7" spans="1:34" s="7" customFormat="1" ht="22.5" customHeight="1">
      <c r="A7" s="1">
        <v>2</v>
      </c>
      <c r="B7" s="2" t="s">
        <v>38</v>
      </c>
      <c r="C7" s="22"/>
      <c r="D7" s="22">
        <v>37270</v>
      </c>
      <c r="E7" s="22"/>
      <c r="F7" s="22">
        <v>17900</v>
      </c>
      <c r="G7" s="22">
        <v>12440</v>
      </c>
      <c r="H7" s="22"/>
      <c r="I7" s="22">
        <v>23670</v>
      </c>
      <c r="J7" s="23">
        <v>8700</v>
      </c>
      <c r="K7" s="23"/>
      <c r="L7" s="23"/>
      <c r="M7" s="23">
        <v>102404</v>
      </c>
      <c r="N7" s="23">
        <v>2541.2600000000002</v>
      </c>
      <c r="O7" s="23"/>
      <c r="P7" s="23"/>
      <c r="Q7" s="23"/>
      <c r="R7" s="23"/>
      <c r="S7" s="23"/>
      <c r="T7" s="23"/>
      <c r="U7" s="24"/>
      <c r="V7" s="27"/>
      <c r="W7" s="27"/>
      <c r="X7" s="23">
        <v>4200</v>
      </c>
      <c r="Y7" s="23"/>
      <c r="Z7" s="23"/>
      <c r="AA7" s="23"/>
      <c r="AB7" s="23"/>
      <c r="AC7" s="23"/>
      <c r="AD7" s="23"/>
      <c r="AE7" s="24"/>
      <c r="AF7" s="23"/>
      <c r="AG7" s="17"/>
    </row>
    <row r="8" spans="1:34" s="7" customFormat="1" ht="21.75" customHeight="1">
      <c r="A8" s="1">
        <v>3</v>
      </c>
      <c r="B8" s="2" t="s">
        <v>39</v>
      </c>
      <c r="C8" s="33"/>
      <c r="D8" s="33">
        <v>45890</v>
      </c>
      <c r="E8" s="33">
        <v>7572</v>
      </c>
      <c r="F8" s="33">
        <v>15200</v>
      </c>
      <c r="G8" s="33">
        <v>0</v>
      </c>
      <c r="H8" s="33">
        <v>6000</v>
      </c>
      <c r="I8" s="33">
        <v>13530</v>
      </c>
      <c r="J8" s="34">
        <v>7875</v>
      </c>
      <c r="K8" s="34">
        <v>6226</v>
      </c>
      <c r="L8" s="34">
        <v>44550</v>
      </c>
      <c r="M8" s="34">
        <v>0</v>
      </c>
      <c r="N8" s="35">
        <v>4770.58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/>
      <c r="V8" s="36">
        <v>0</v>
      </c>
      <c r="W8" s="34">
        <v>0</v>
      </c>
      <c r="X8" s="34"/>
      <c r="Y8" s="36">
        <v>0</v>
      </c>
      <c r="Z8" s="36">
        <v>0</v>
      </c>
      <c r="AA8" s="37">
        <v>0</v>
      </c>
      <c r="AB8" s="37">
        <v>0</v>
      </c>
      <c r="AC8" s="38">
        <v>0</v>
      </c>
      <c r="AD8" s="28"/>
      <c r="AE8" s="27">
        <v>0</v>
      </c>
      <c r="AF8" s="38">
        <v>151613.57999999999</v>
      </c>
      <c r="AH8" s="17"/>
    </row>
    <row r="9" spans="1:34" s="7" customFormat="1" ht="20.25" customHeight="1">
      <c r="A9" s="1">
        <v>4</v>
      </c>
      <c r="B9" s="2" t="s">
        <v>40</v>
      </c>
      <c r="C9" s="53"/>
      <c r="D9" s="53">
        <v>60767</v>
      </c>
      <c r="E9" s="53"/>
      <c r="F9" s="53">
        <v>11400</v>
      </c>
      <c r="G9" s="53"/>
      <c r="H9" s="53">
        <v>4200</v>
      </c>
      <c r="I9" s="53">
        <v>19830</v>
      </c>
      <c r="J9" s="54">
        <v>4800</v>
      </c>
      <c r="K9" s="54"/>
      <c r="L9" s="54"/>
      <c r="M9" s="54">
        <v>30000</v>
      </c>
      <c r="N9" s="54">
        <v>4492.2800000000007</v>
      </c>
      <c r="O9" s="54"/>
      <c r="P9" s="54"/>
      <c r="Q9" s="54">
        <v>26750</v>
      </c>
      <c r="R9" s="54"/>
      <c r="S9" s="54"/>
      <c r="T9" s="54"/>
      <c r="U9" s="54"/>
      <c r="V9" s="54"/>
      <c r="W9" s="54"/>
      <c r="X9" s="55"/>
      <c r="Y9" s="55"/>
      <c r="Z9" s="55"/>
      <c r="AA9" s="56"/>
      <c r="AB9" s="56"/>
      <c r="AC9" s="56"/>
      <c r="AD9" s="56"/>
      <c r="AE9" s="56"/>
      <c r="AF9" s="56">
        <v>162239.28</v>
      </c>
      <c r="AG9" s="57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43853</v>
      </c>
      <c r="E10" s="31">
        <v>4524</v>
      </c>
      <c r="F10" s="31">
        <v>10700</v>
      </c>
      <c r="G10" s="31" t="s">
        <v>48</v>
      </c>
      <c r="H10" s="31">
        <v>5400</v>
      </c>
      <c r="I10" s="31">
        <v>0</v>
      </c>
      <c r="J10" s="31">
        <v>41000</v>
      </c>
      <c r="K10" s="31">
        <v>0</v>
      </c>
      <c r="L10" s="31">
        <v>64800</v>
      </c>
      <c r="M10" s="31">
        <v>0</v>
      </c>
      <c r="N10" s="31">
        <v>2942.43</v>
      </c>
      <c r="O10" s="31" t="s">
        <v>48</v>
      </c>
      <c r="P10" s="31" t="s">
        <v>48</v>
      </c>
      <c r="Q10" s="31">
        <v>0</v>
      </c>
      <c r="R10" s="31">
        <v>0</v>
      </c>
      <c r="S10" s="31">
        <v>0</v>
      </c>
      <c r="T10" s="31">
        <v>0</v>
      </c>
      <c r="U10" s="32" t="s">
        <v>48</v>
      </c>
      <c r="V10" s="32" t="s">
        <v>48</v>
      </c>
      <c r="W10" s="32" t="s">
        <v>48</v>
      </c>
      <c r="X10" s="31">
        <v>0</v>
      </c>
      <c r="Y10" s="31" t="s">
        <v>48</v>
      </c>
      <c r="Z10" s="31" t="s">
        <v>48</v>
      </c>
      <c r="AA10" s="31" t="s">
        <v>48</v>
      </c>
      <c r="AB10" s="31">
        <v>0</v>
      </c>
      <c r="AC10" s="31" t="s">
        <v>48</v>
      </c>
      <c r="AD10" s="31">
        <v>0</v>
      </c>
      <c r="AE10" s="31">
        <v>0</v>
      </c>
      <c r="AF10" s="31">
        <v>173219.43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17674</v>
      </c>
      <c r="D11" s="30">
        <v>26801</v>
      </c>
      <c r="E11" s="30">
        <v>0</v>
      </c>
      <c r="F11" s="30">
        <v>17000</v>
      </c>
      <c r="G11" s="30">
        <v>2400</v>
      </c>
      <c r="H11" s="30">
        <v>3000</v>
      </c>
      <c r="I11" s="30">
        <v>12600</v>
      </c>
      <c r="J11" s="30">
        <v>0</v>
      </c>
      <c r="K11" s="30">
        <v>1132</v>
      </c>
      <c r="L11" s="30">
        <v>0</v>
      </c>
      <c r="M11" s="30">
        <v>0</v>
      </c>
      <c r="N11" s="30">
        <v>5595.83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3039.38</v>
      </c>
      <c r="AC11" s="28"/>
      <c r="AD11" s="28"/>
      <c r="AE11" s="27"/>
      <c r="AF11" s="28">
        <v>89242.21</v>
      </c>
    </row>
    <row r="12" spans="1:34" s="7" customFormat="1" ht="21" customHeight="1">
      <c r="A12" s="1">
        <v>7</v>
      </c>
      <c r="B12" s="2" t="s">
        <v>43</v>
      </c>
      <c r="C12" s="25"/>
      <c r="D12" s="25"/>
      <c r="E12" s="25">
        <v>3098</v>
      </c>
      <c r="F12" s="25"/>
      <c r="G12" s="25"/>
      <c r="H12" s="25"/>
      <c r="I12" s="25"/>
      <c r="J12" s="26"/>
      <c r="K12" s="26"/>
      <c r="L12" s="26"/>
      <c r="M12" s="26">
        <v>44579.44</v>
      </c>
      <c r="N12" s="26">
        <v>6564.36</v>
      </c>
      <c r="O12" s="26"/>
      <c r="P12" s="26"/>
      <c r="Q12" s="26">
        <v>47124</v>
      </c>
      <c r="R12" s="26"/>
      <c r="S12" s="26"/>
      <c r="T12" s="26"/>
      <c r="U12" s="27"/>
      <c r="V12" s="27">
        <v>250</v>
      </c>
      <c r="W12" s="27"/>
      <c r="X12" s="26"/>
      <c r="Y12" s="26"/>
      <c r="Z12" s="28"/>
      <c r="AA12" s="26"/>
      <c r="AB12" s="26"/>
      <c r="AC12" s="28"/>
      <c r="AD12" s="28"/>
      <c r="AE12" s="27"/>
      <c r="AF12" s="27">
        <v>101615.8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59272</v>
      </c>
      <c r="E13" s="25">
        <v>6056</v>
      </c>
      <c r="F13" s="25">
        <v>9200</v>
      </c>
      <c r="G13" s="25">
        <v>0</v>
      </c>
      <c r="H13" s="25">
        <v>7600</v>
      </c>
      <c r="I13" s="25">
        <v>16590</v>
      </c>
      <c r="J13" s="26"/>
      <c r="K13" s="26">
        <v>13384</v>
      </c>
      <c r="L13" s="26">
        <v>0</v>
      </c>
      <c r="M13" s="26">
        <v>0</v>
      </c>
      <c r="N13" s="26">
        <v>5097.26</v>
      </c>
      <c r="O13" s="26">
        <v>0</v>
      </c>
      <c r="P13" s="26">
        <v>0</v>
      </c>
      <c r="Q13" s="26">
        <v>18200</v>
      </c>
      <c r="R13" s="26">
        <v>0</v>
      </c>
      <c r="S13" s="26">
        <v>0</v>
      </c>
      <c r="T13" s="26">
        <v>0</v>
      </c>
      <c r="U13" s="26">
        <v>0</v>
      </c>
      <c r="V13" s="28">
        <v>0</v>
      </c>
      <c r="W13" s="26">
        <v>0</v>
      </c>
      <c r="X13" s="26">
        <v>0</v>
      </c>
      <c r="Y13" s="28">
        <v>0</v>
      </c>
      <c r="Z13" s="28">
        <v>0</v>
      </c>
      <c r="AA13" s="27">
        <v>156000</v>
      </c>
      <c r="AB13" s="29">
        <v>0</v>
      </c>
      <c r="AC13" s="28">
        <v>0</v>
      </c>
      <c r="AD13" s="28">
        <v>0</v>
      </c>
      <c r="AE13" s="27">
        <v>0</v>
      </c>
      <c r="AF13" s="29">
        <v>291399.26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46946</v>
      </c>
      <c r="E14" s="19">
        <v>5008</v>
      </c>
      <c r="F14" s="20">
        <v>0</v>
      </c>
      <c r="G14" s="21">
        <v>0</v>
      </c>
      <c r="H14" s="21">
        <v>0</v>
      </c>
      <c r="I14" s="18">
        <v>0</v>
      </c>
      <c r="J14" s="26">
        <v>0</v>
      </c>
      <c r="K14" s="26">
        <v>0</v>
      </c>
      <c r="L14" s="26">
        <v>28710</v>
      </c>
      <c r="M14" s="26">
        <v>0</v>
      </c>
      <c r="N14" s="26">
        <v>6140.28</v>
      </c>
      <c r="O14" s="26">
        <v>1219.3699999999999</v>
      </c>
      <c r="P14" s="26">
        <v>216.95</v>
      </c>
      <c r="Q14" s="26">
        <v>0</v>
      </c>
      <c r="R14" s="26">
        <v>0</v>
      </c>
      <c r="S14" s="26">
        <v>0</v>
      </c>
      <c r="T14" s="26">
        <v>0</v>
      </c>
      <c r="U14" s="27">
        <v>0</v>
      </c>
      <c r="V14" s="28">
        <v>2535.15</v>
      </c>
      <c r="W14" s="26">
        <v>1611</v>
      </c>
      <c r="X14" s="26">
        <v>0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27">
        <v>0</v>
      </c>
      <c r="AF14" s="28">
        <v>92386.75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35066</v>
      </c>
      <c r="E15" s="25"/>
      <c r="F15" s="25">
        <v>9200</v>
      </c>
      <c r="G15" s="25" t="s">
        <v>57</v>
      </c>
      <c r="H15" s="25">
        <v>4500</v>
      </c>
      <c r="I15" s="25">
        <v>9390</v>
      </c>
      <c r="J15" s="26">
        <v>6600</v>
      </c>
      <c r="K15" s="26">
        <v>4328</v>
      </c>
      <c r="L15" s="26" t="s">
        <v>57</v>
      </c>
      <c r="M15" s="26"/>
      <c r="N15" s="26">
        <v>3079.98</v>
      </c>
      <c r="O15" s="26"/>
      <c r="P15" s="26"/>
      <c r="Q15" s="26" t="s">
        <v>59</v>
      </c>
      <c r="R15" s="26"/>
      <c r="S15" s="26"/>
      <c r="T15" s="26"/>
      <c r="U15" s="26"/>
      <c r="V15" s="28"/>
      <c r="W15" s="26"/>
      <c r="X15" s="26"/>
      <c r="Y15" s="28"/>
      <c r="Z15" s="28"/>
      <c r="AA15" s="27">
        <v>70339.7</v>
      </c>
      <c r="AB15" s="29"/>
      <c r="AC15" s="28"/>
      <c r="AD15" s="28"/>
      <c r="AE15" s="27"/>
      <c r="AF15" s="29">
        <v>142503.67999999999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27"/>
      <c r="AF16" s="27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DCC6-F884-4915-BCD9-885AB57C278D}">
  <dimension ref="A1:AH18"/>
  <sheetViews>
    <sheetView topLeftCell="E1" zoomScale="85" zoomScaleNormal="85" workbookViewId="0">
      <selection activeCell="AD7" sqref="AD7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0.25" customHeight="1">
      <c r="A3" s="87" t="s">
        <v>0</v>
      </c>
      <c r="B3" s="88" t="s">
        <v>47</v>
      </c>
      <c r="C3" s="89" t="s">
        <v>5</v>
      </c>
      <c r="D3" s="89"/>
      <c r="E3" s="89"/>
      <c r="F3" s="89"/>
      <c r="G3" s="89"/>
      <c r="H3" s="89"/>
      <c r="I3" s="89"/>
      <c r="J3" s="90" t="s">
        <v>14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3" t="s">
        <v>19</v>
      </c>
      <c r="Z3" s="93"/>
      <c r="AA3" s="102" t="s">
        <v>22</v>
      </c>
      <c r="AB3" s="103"/>
      <c r="AC3" s="103"/>
      <c r="AD3" s="103"/>
      <c r="AE3" s="104"/>
      <c r="AF3" s="94" t="s">
        <v>3</v>
      </c>
    </row>
    <row r="4" spans="1:34" ht="20.25" customHeight="1">
      <c r="A4" s="87"/>
      <c r="B4" s="88"/>
      <c r="C4" s="95" t="s">
        <v>8</v>
      </c>
      <c r="D4" s="95"/>
      <c r="E4" s="95"/>
      <c r="F4" s="95" t="s">
        <v>9</v>
      </c>
      <c r="G4" s="95"/>
      <c r="H4" s="95"/>
      <c r="I4" s="95"/>
      <c r="J4" s="96" t="s">
        <v>15</v>
      </c>
      <c r="K4" s="96"/>
      <c r="L4" s="96"/>
      <c r="M4" s="96"/>
      <c r="N4" s="96" t="s">
        <v>16</v>
      </c>
      <c r="O4" s="96"/>
      <c r="P4" s="96"/>
      <c r="Q4" s="96" t="s">
        <v>18</v>
      </c>
      <c r="R4" s="96"/>
      <c r="S4" s="97" t="s">
        <v>29</v>
      </c>
      <c r="T4" s="98"/>
      <c r="U4" s="39" t="s">
        <v>54</v>
      </c>
      <c r="V4" s="39" t="s">
        <v>55</v>
      </c>
      <c r="W4" s="39" t="s">
        <v>56</v>
      </c>
      <c r="X4" s="39" t="s">
        <v>52</v>
      </c>
      <c r="Y4" s="93"/>
      <c r="Z4" s="93"/>
      <c r="AA4" s="96" t="s">
        <v>23</v>
      </c>
      <c r="AB4" s="96"/>
      <c r="AC4" s="99" t="s">
        <v>24</v>
      </c>
      <c r="AD4" s="100"/>
      <c r="AE4" s="101"/>
      <c r="AF4" s="94"/>
    </row>
    <row r="5" spans="1:34" s="7" customFormat="1" ht="124.5" customHeight="1">
      <c r="A5" s="87"/>
      <c r="B5" s="8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94"/>
    </row>
    <row r="6" spans="1:34" s="7" customFormat="1" ht="24" customHeight="1">
      <c r="A6" s="5">
        <v>1</v>
      </c>
      <c r="B6" s="4" t="s">
        <v>37</v>
      </c>
      <c r="C6" s="25"/>
      <c r="D6" s="25">
        <v>45745</v>
      </c>
      <c r="E6" s="25">
        <v>2830</v>
      </c>
      <c r="F6" s="25">
        <v>13500</v>
      </c>
      <c r="G6" s="25"/>
      <c r="H6" s="25">
        <v>6000</v>
      </c>
      <c r="I6" s="25">
        <v>12960</v>
      </c>
      <c r="J6" s="26">
        <v>18000</v>
      </c>
      <c r="K6" s="26"/>
      <c r="L6" s="26">
        <v>100000</v>
      </c>
      <c r="M6" s="26"/>
      <c r="N6" s="26">
        <v>3681.71</v>
      </c>
      <c r="O6" s="26"/>
      <c r="P6" s="26"/>
      <c r="Q6" s="26">
        <v>5170</v>
      </c>
      <c r="R6" s="26"/>
      <c r="S6" s="26"/>
      <c r="T6" s="26"/>
      <c r="U6" s="26"/>
      <c r="V6" s="28"/>
      <c r="W6" s="26"/>
      <c r="X6" s="26"/>
      <c r="Y6" s="26"/>
      <c r="Z6" s="28"/>
      <c r="AA6" s="27"/>
      <c r="AB6" s="27">
        <v>149.44999999999999</v>
      </c>
      <c r="AC6" s="29"/>
      <c r="AD6" s="27"/>
      <c r="AE6" s="27"/>
      <c r="AF6" s="29">
        <v>208036.16</v>
      </c>
    </row>
    <row r="7" spans="1:34" s="7" customFormat="1" ht="22.5" customHeight="1">
      <c r="A7" s="1">
        <v>2</v>
      </c>
      <c r="B7" s="2" t="s">
        <v>38</v>
      </c>
      <c r="C7" s="22"/>
      <c r="D7" s="22">
        <v>43416</v>
      </c>
      <c r="E7" s="22">
        <v>7166</v>
      </c>
      <c r="F7" s="22">
        <v>12200</v>
      </c>
      <c r="G7" s="22"/>
      <c r="H7" s="22">
        <v>5700</v>
      </c>
      <c r="I7" s="22">
        <v>19215</v>
      </c>
      <c r="J7" s="23"/>
      <c r="K7" s="23">
        <v>2640</v>
      </c>
      <c r="L7" s="23"/>
      <c r="M7" s="23"/>
      <c r="N7" s="23"/>
      <c r="O7" s="23"/>
      <c r="P7" s="23">
        <v>1624</v>
      </c>
      <c r="Q7" s="23">
        <v>19250</v>
      </c>
      <c r="R7" s="23">
        <v>8000</v>
      </c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24"/>
      <c r="AF7" s="23">
        <v>119211</v>
      </c>
      <c r="AG7" s="17"/>
    </row>
    <row r="8" spans="1:34" s="7" customFormat="1" ht="21.75" customHeight="1">
      <c r="A8" s="1">
        <v>3</v>
      </c>
      <c r="B8" s="2" t="s">
        <v>39</v>
      </c>
      <c r="C8" s="58"/>
      <c r="D8" s="59">
        <v>45890</v>
      </c>
      <c r="E8" s="59">
        <v>0</v>
      </c>
      <c r="F8" s="59">
        <v>15200</v>
      </c>
      <c r="G8" s="59">
        <v>0</v>
      </c>
      <c r="H8" s="59">
        <v>6000</v>
      </c>
      <c r="I8" s="59">
        <v>12255</v>
      </c>
      <c r="J8" s="60">
        <v>7875</v>
      </c>
      <c r="K8" s="61">
        <v>0</v>
      </c>
      <c r="L8" s="61">
        <v>0</v>
      </c>
      <c r="M8" s="61">
        <v>0</v>
      </c>
      <c r="N8" s="62">
        <v>3068.51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63">
        <v>0</v>
      </c>
      <c r="U8" s="64"/>
      <c r="V8" s="64">
        <v>0</v>
      </c>
      <c r="W8" s="64">
        <v>0</v>
      </c>
      <c r="X8" s="59"/>
      <c r="Y8" s="59">
        <v>9805</v>
      </c>
      <c r="Z8" s="59">
        <v>0</v>
      </c>
      <c r="AA8" s="59">
        <v>0</v>
      </c>
      <c r="AB8" s="64">
        <v>0</v>
      </c>
      <c r="AC8" s="59">
        <v>0</v>
      </c>
      <c r="AD8" s="59"/>
      <c r="AE8" s="64">
        <v>0</v>
      </c>
      <c r="AF8" s="59">
        <f>SUM(D8:AE8)</f>
        <v>100093.51</v>
      </c>
      <c r="AH8" s="17"/>
    </row>
    <row r="9" spans="1:34" s="7" customFormat="1" ht="20.25" customHeight="1">
      <c r="A9" s="1">
        <v>4</v>
      </c>
      <c r="B9" s="2" t="s">
        <v>40</v>
      </c>
      <c r="C9" s="25"/>
      <c r="D9" s="25">
        <v>30700</v>
      </c>
      <c r="E9" s="25"/>
      <c r="F9" s="25">
        <v>11400</v>
      </c>
      <c r="G9" s="25"/>
      <c r="H9" s="25">
        <v>4200</v>
      </c>
      <c r="I9" s="25">
        <v>14970</v>
      </c>
      <c r="J9" s="26">
        <v>4800</v>
      </c>
      <c r="K9" s="26">
        <v>6680</v>
      </c>
      <c r="L9" s="26"/>
      <c r="M9" s="26">
        <v>50000</v>
      </c>
      <c r="N9" s="25"/>
      <c r="O9" s="26"/>
      <c r="P9" s="26"/>
      <c r="Q9" s="26">
        <v>36000</v>
      </c>
      <c r="R9" s="26"/>
      <c r="S9" s="26"/>
      <c r="T9" s="26">
        <v>20000</v>
      </c>
      <c r="U9" s="27"/>
      <c r="V9" s="27"/>
      <c r="W9" s="27"/>
      <c r="X9" s="26"/>
      <c r="Y9" s="26"/>
      <c r="Z9" s="28"/>
      <c r="AA9" s="26"/>
      <c r="AB9" s="26"/>
      <c r="AC9" s="28"/>
      <c r="AD9" s="28"/>
      <c r="AE9" s="27"/>
      <c r="AF9" s="17">
        <v>178750</v>
      </c>
      <c r="AG9" s="17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43853</v>
      </c>
      <c r="E10" s="31">
        <v>2714</v>
      </c>
      <c r="F10" s="31">
        <v>10700</v>
      </c>
      <c r="G10" s="31" t="s">
        <v>48</v>
      </c>
      <c r="H10" s="31">
        <v>5400</v>
      </c>
      <c r="I10" s="31">
        <v>17280</v>
      </c>
      <c r="J10" s="31">
        <v>12480</v>
      </c>
      <c r="K10" s="31">
        <v>0</v>
      </c>
      <c r="L10" s="31">
        <v>19500</v>
      </c>
      <c r="M10" s="31">
        <v>0</v>
      </c>
      <c r="N10" s="31">
        <v>2718.92</v>
      </c>
      <c r="O10" s="31" t="s">
        <v>48</v>
      </c>
      <c r="P10" s="31" t="s">
        <v>48</v>
      </c>
      <c r="Q10" s="31">
        <v>0</v>
      </c>
      <c r="R10" s="31">
        <v>0</v>
      </c>
      <c r="S10" s="31">
        <v>0</v>
      </c>
      <c r="T10" s="31">
        <v>0</v>
      </c>
      <c r="U10" s="32" t="s">
        <v>48</v>
      </c>
      <c r="V10" s="32" t="s">
        <v>48</v>
      </c>
      <c r="W10" s="32" t="s">
        <v>48</v>
      </c>
      <c r="X10" s="31">
        <v>0</v>
      </c>
      <c r="Y10" s="31" t="s">
        <v>48</v>
      </c>
      <c r="Z10" s="31" t="s">
        <v>48</v>
      </c>
      <c r="AA10" s="31" t="s">
        <v>48</v>
      </c>
      <c r="AB10" s="31">
        <v>0</v>
      </c>
      <c r="AC10" s="31" t="s">
        <v>48</v>
      </c>
      <c r="AD10" s="31">
        <v>0</v>
      </c>
      <c r="AE10" s="31">
        <v>0</v>
      </c>
      <c r="AF10" s="31">
        <v>114645.92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17674</v>
      </c>
      <c r="D11" s="30">
        <v>26801</v>
      </c>
      <c r="E11" s="30">
        <v>0</v>
      </c>
      <c r="F11" s="30">
        <v>14200</v>
      </c>
      <c r="G11" s="30">
        <v>2400</v>
      </c>
      <c r="H11" s="30">
        <v>3000</v>
      </c>
      <c r="I11" s="30">
        <v>11040</v>
      </c>
      <c r="J11" s="30">
        <v>0</v>
      </c>
      <c r="K11" s="30">
        <v>20004</v>
      </c>
      <c r="L11" s="30">
        <v>0</v>
      </c>
      <c r="M11" s="30">
        <v>504900</v>
      </c>
      <c r="N11" s="30">
        <v>4965.4399999999996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0</v>
      </c>
      <c r="AC11" s="28"/>
      <c r="AD11" s="28"/>
      <c r="AE11" s="27"/>
      <c r="AF11" s="28">
        <v>604984.43999999994</v>
      </c>
    </row>
    <row r="12" spans="1:34" s="7" customFormat="1" ht="21" customHeight="1">
      <c r="A12" s="1">
        <v>7</v>
      </c>
      <c r="B12" s="2" t="s">
        <v>43</v>
      </c>
      <c r="C12" s="25">
        <v>8759</v>
      </c>
      <c r="D12" s="25">
        <v>21272</v>
      </c>
      <c r="E12" s="25">
        <v>1858</v>
      </c>
      <c r="F12" s="25">
        <v>10700</v>
      </c>
      <c r="G12" s="25">
        <v>1500</v>
      </c>
      <c r="H12" s="25">
        <v>2500</v>
      </c>
      <c r="I12" s="25">
        <v>11040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7">
        <v>896.56</v>
      </c>
      <c r="W12" s="27"/>
      <c r="X12" s="26"/>
      <c r="Y12" s="26"/>
      <c r="Z12" s="26"/>
      <c r="AA12" s="26"/>
      <c r="AB12" s="26"/>
      <c r="AC12" s="28"/>
      <c r="AD12" s="28"/>
      <c r="AE12" s="27"/>
      <c r="AF12" s="27">
        <v>58525.56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60430</v>
      </c>
      <c r="E13" s="25">
        <v>3740</v>
      </c>
      <c r="F13" s="25">
        <v>9200</v>
      </c>
      <c r="G13" s="25">
        <v>0</v>
      </c>
      <c r="H13" s="25">
        <v>7600</v>
      </c>
      <c r="I13" s="25">
        <v>19830</v>
      </c>
      <c r="J13" s="26"/>
      <c r="K13" s="26">
        <v>0</v>
      </c>
      <c r="L13" s="26">
        <v>0</v>
      </c>
      <c r="M13" s="26">
        <v>0</v>
      </c>
      <c r="N13" s="26">
        <v>3435.29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8">
        <v>0</v>
      </c>
      <c r="W13" s="26">
        <v>0</v>
      </c>
      <c r="X13" s="26">
        <v>0</v>
      </c>
      <c r="Y13" s="28">
        <v>0</v>
      </c>
      <c r="Z13" s="28">
        <v>0</v>
      </c>
      <c r="AA13" s="27">
        <v>0</v>
      </c>
      <c r="AB13" s="29">
        <v>0</v>
      </c>
      <c r="AC13" s="28">
        <v>0</v>
      </c>
      <c r="AD13" s="28">
        <v>0</v>
      </c>
      <c r="AE13" s="27">
        <v>0</v>
      </c>
      <c r="AF13" s="29">
        <v>104235.29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46946</v>
      </c>
      <c r="E14" s="19">
        <v>3006</v>
      </c>
      <c r="F14" s="20">
        <v>15000</v>
      </c>
      <c r="G14" s="21">
        <v>0</v>
      </c>
      <c r="H14" s="21">
        <v>8900</v>
      </c>
      <c r="I14" s="18">
        <v>34020</v>
      </c>
      <c r="J14" s="26">
        <v>0</v>
      </c>
      <c r="K14" s="26">
        <v>13120</v>
      </c>
      <c r="L14" s="26">
        <v>46560.75</v>
      </c>
      <c r="M14" s="26">
        <v>0</v>
      </c>
      <c r="N14" s="26">
        <v>4025.58</v>
      </c>
      <c r="O14" s="26">
        <v>1589.16</v>
      </c>
      <c r="P14" s="26">
        <v>897.74</v>
      </c>
      <c r="Q14" s="26">
        <v>0</v>
      </c>
      <c r="R14" s="26">
        <v>9995</v>
      </c>
      <c r="S14" s="26">
        <v>0</v>
      </c>
      <c r="T14" s="26">
        <v>0</v>
      </c>
      <c r="U14" s="27">
        <v>0</v>
      </c>
      <c r="V14" s="28">
        <v>290</v>
      </c>
      <c r="W14" s="26">
        <v>1611</v>
      </c>
      <c r="X14" s="26">
        <v>6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27">
        <v>0</v>
      </c>
      <c r="AF14" s="28">
        <v>185967.23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35066</v>
      </c>
      <c r="E15" s="25">
        <v>9406</v>
      </c>
      <c r="F15" s="25">
        <v>9200</v>
      </c>
      <c r="G15" s="25" t="s">
        <v>57</v>
      </c>
      <c r="H15" s="25">
        <v>4500</v>
      </c>
      <c r="I15" s="25">
        <v>10980</v>
      </c>
      <c r="J15" s="26">
        <v>5400</v>
      </c>
      <c r="K15" s="26">
        <v>0</v>
      </c>
      <c r="L15" s="26" t="s">
        <v>57</v>
      </c>
      <c r="M15" s="26"/>
      <c r="N15" s="26">
        <v>2879.39</v>
      </c>
      <c r="O15" s="26"/>
      <c r="P15" s="26"/>
      <c r="Q15" s="26" t="s">
        <v>59</v>
      </c>
      <c r="R15" s="26"/>
      <c r="S15" s="26"/>
      <c r="T15" s="26"/>
      <c r="U15" s="26"/>
      <c r="V15" s="28"/>
      <c r="W15" s="26"/>
      <c r="X15" s="26"/>
      <c r="Y15" s="28"/>
      <c r="Z15" s="28"/>
      <c r="AA15" s="27">
        <v>126720</v>
      </c>
      <c r="AB15" s="29"/>
      <c r="AC15" s="28"/>
      <c r="AD15" s="28"/>
      <c r="AE15" s="27"/>
      <c r="AF15" s="29">
        <v>204151.39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27"/>
      <c r="AF16" s="27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623F-408C-4E9A-974A-7015892B853F}">
  <dimension ref="A1:AH18"/>
  <sheetViews>
    <sheetView topLeftCell="D1" zoomScale="85" zoomScaleNormal="85" workbookViewId="0">
      <selection activeCell="D9" sqref="D9:AF9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58</v>
      </c>
    </row>
    <row r="3" spans="1:34" ht="20.25" customHeight="1">
      <c r="A3" s="87" t="s">
        <v>0</v>
      </c>
      <c r="B3" s="88" t="s">
        <v>47</v>
      </c>
      <c r="C3" s="89" t="s">
        <v>5</v>
      </c>
      <c r="D3" s="89"/>
      <c r="E3" s="89"/>
      <c r="F3" s="89"/>
      <c r="G3" s="89"/>
      <c r="H3" s="89"/>
      <c r="I3" s="89"/>
      <c r="J3" s="90" t="s">
        <v>14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3" t="s">
        <v>19</v>
      </c>
      <c r="Z3" s="93"/>
      <c r="AA3" s="102" t="s">
        <v>22</v>
      </c>
      <c r="AB3" s="103"/>
      <c r="AC3" s="103"/>
      <c r="AD3" s="103"/>
      <c r="AE3" s="104"/>
      <c r="AF3" s="94" t="s">
        <v>3</v>
      </c>
    </row>
    <row r="4" spans="1:34" ht="20.25" customHeight="1">
      <c r="A4" s="87"/>
      <c r="B4" s="88"/>
      <c r="C4" s="95" t="s">
        <v>8</v>
      </c>
      <c r="D4" s="95"/>
      <c r="E4" s="95"/>
      <c r="F4" s="95" t="s">
        <v>9</v>
      </c>
      <c r="G4" s="95"/>
      <c r="H4" s="95"/>
      <c r="I4" s="95"/>
      <c r="J4" s="96" t="s">
        <v>15</v>
      </c>
      <c r="K4" s="96"/>
      <c r="L4" s="96"/>
      <c r="M4" s="96"/>
      <c r="N4" s="96" t="s">
        <v>16</v>
      </c>
      <c r="O4" s="96"/>
      <c r="P4" s="96"/>
      <c r="Q4" s="96" t="s">
        <v>18</v>
      </c>
      <c r="R4" s="96"/>
      <c r="S4" s="97" t="s">
        <v>29</v>
      </c>
      <c r="T4" s="98"/>
      <c r="U4" s="39" t="s">
        <v>54</v>
      </c>
      <c r="V4" s="39" t="s">
        <v>55</v>
      </c>
      <c r="W4" s="39" t="s">
        <v>56</v>
      </c>
      <c r="X4" s="39" t="s">
        <v>52</v>
      </c>
      <c r="Y4" s="93"/>
      <c r="Z4" s="93"/>
      <c r="AA4" s="96" t="s">
        <v>23</v>
      </c>
      <c r="AB4" s="96"/>
      <c r="AC4" s="99" t="s">
        <v>24</v>
      </c>
      <c r="AD4" s="100"/>
      <c r="AE4" s="101"/>
      <c r="AF4" s="94"/>
    </row>
    <row r="5" spans="1:34" s="7" customFormat="1" ht="124.5" customHeight="1">
      <c r="A5" s="87"/>
      <c r="B5" s="8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94"/>
    </row>
    <row r="6" spans="1:34" s="7" customFormat="1" ht="24" customHeight="1">
      <c r="A6" s="5">
        <v>1</v>
      </c>
      <c r="B6" s="4" t="s">
        <v>37</v>
      </c>
      <c r="C6" s="25"/>
      <c r="D6" s="25">
        <v>51130</v>
      </c>
      <c r="E6" s="25">
        <v>3400</v>
      </c>
      <c r="F6" s="25">
        <v>13500</v>
      </c>
      <c r="G6" s="25"/>
      <c r="H6" s="25">
        <v>6000</v>
      </c>
      <c r="I6" s="25">
        <v>3840</v>
      </c>
      <c r="J6" s="26">
        <v>18000</v>
      </c>
      <c r="K6" s="26">
        <v>1512</v>
      </c>
      <c r="L6" s="26">
        <v>21000</v>
      </c>
      <c r="M6" s="26"/>
      <c r="N6" s="26">
        <v>4352.24</v>
      </c>
      <c r="O6" s="26"/>
      <c r="P6" s="26"/>
      <c r="Q6" s="26">
        <v>28452.6</v>
      </c>
      <c r="R6" s="26"/>
      <c r="S6" s="26"/>
      <c r="T6" s="26"/>
      <c r="U6" s="26"/>
      <c r="V6" s="28"/>
      <c r="W6" s="26"/>
      <c r="X6" s="26"/>
      <c r="Y6" s="26"/>
      <c r="Z6" s="28"/>
      <c r="AA6" s="27"/>
      <c r="AB6" s="27"/>
      <c r="AC6" s="29">
        <v>155186.84</v>
      </c>
      <c r="AD6" s="27"/>
      <c r="AE6" s="27"/>
      <c r="AF6" s="29">
        <v>155186.84</v>
      </c>
    </row>
    <row r="7" spans="1:34" s="7" customFormat="1" ht="22.5" customHeight="1">
      <c r="A7" s="1">
        <v>2</v>
      </c>
      <c r="B7" s="2" t="s">
        <v>38</v>
      </c>
      <c r="C7" s="22"/>
      <c r="D7" s="22">
        <v>50100</v>
      </c>
      <c r="E7" s="22">
        <v>3943</v>
      </c>
      <c r="F7" s="22"/>
      <c r="G7" s="22"/>
      <c r="H7" s="22"/>
      <c r="I7" s="22"/>
      <c r="J7" s="23"/>
      <c r="K7" s="23">
        <v>4240</v>
      </c>
      <c r="L7" s="23"/>
      <c r="M7" s="23"/>
      <c r="N7" s="23">
        <v>8672</v>
      </c>
      <c r="O7" s="23"/>
      <c r="P7" s="23"/>
      <c r="Q7" s="23">
        <v>14520</v>
      </c>
      <c r="R7" s="23"/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24"/>
      <c r="AF7" s="23">
        <f>SUM(C7:AE7)</f>
        <v>81475</v>
      </c>
      <c r="AG7" s="17"/>
    </row>
    <row r="8" spans="1:34" s="7" customFormat="1" ht="21.75" customHeight="1">
      <c r="A8" s="1">
        <v>3</v>
      </c>
      <c r="B8" s="2" t="s">
        <v>39</v>
      </c>
      <c r="C8" s="25"/>
      <c r="D8" s="25">
        <v>47705</v>
      </c>
      <c r="E8" s="25">
        <v>2840</v>
      </c>
      <c r="F8" s="25">
        <v>15200</v>
      </c>
      <c r="G8" s="25">
        <v>0</v>
      </c>
      <c r="H8" s="25">
        <v>6000</v>
      </c>
      <c r="I8" s="25">
        <v>12255</v>
      </c>
      <c r="J8" s="26">
        <v>7875</v>
      </c>
      <c r="K8" s="26">
        <v>0</v>
      </c>
      <c r="L8" s="26">
        <v>0</v>
      </c>
      <c r="M8" s="26">
        <v>0</v>
      </c>
      <c r="N8" s="26">
        <v>3888.03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/>
      <c r="V8" s="28">
        <v>0</v>
      </c>
      <c r="W8" s="26">
        <v>0</v>
      </c>
      <c r="X8" s="26"/>
      <c r="Y8" s="28">
        <v>9805</v>
      </c>
      <c r="Z8" s="28">
        <v>0</v>
      </c>
      <c r="AA8" s="27">
        <v>0</v>
      </c>
      <c r="AB8" s="27">
        <v>22500</v>
      </c>
      <c r="AC8" s="29">
        <v>0</v>
      </c>
      <c r="AD8" s="28"/>
      <c r="AE8" s="27">
        <v>0</v>
      </c>
      <c r="AF8" s="41">
        <v>128068.03</v>
      </c>
      <c r="AH8" s="17"/>
    </row>
    <row r="9" spans="1:34" s="7" customFormat="1" ht="20.25" customHeight="1">
      <c r="A9" s="1">
        <v>4</v>
      </c>
      <c r="B9" s="2" t="s">
        <v>40</v>
      </c>
      <c r="C9" s="25"/>
      <c r="D9" s="25">
        <v>35400</v>
      </c>
      <c r="E9" s="25">
        <v>5066</v>
      </c>
      <c r="F9" s="25"/>
      <c r="G9" s="25"/>
      <c r="H9" s="25"/>
      <c r="I9" s="25"/>
      <c r="J9" s="26"/>
      <c r="K9" s="26">
        <v>1920</v>
      </c>
      <c r="L9" s="26"/>
      <c r="M9" s="26">
        <v>263250</v>
      </c>
      <c r="N9" s="25"/>
      <c r="O9" s="26"/>
      <c r="P9" s="26"/>
      <c r="Q9" s="26">
        <v>19300</v>
      </c>
      <c r="R9" s="26"/>
      <c r="S9" s="26"/>
      <c r="T9" s="26"/>
      <c r="U9" s="27"/>
      <c r="V9" s="27"/>
      <c r="W9" s="27"/>
      <c r="X9" s="26"/>
      <c r="Y9" s="26"/>
      <c r="Z9" s="28"/>
      <c r="AA9" s="26"/>
      <c r="AB9" s="26"/>
      <c r="AC9" s="28"/>
      <c r="AD9" s="28"/>
      <c r="AE9" s="40"/>
      <c r="AF9" s="42">
        <f>SUM(D9:AE9)</f>
        <v>324936</v>
      </c>
      <c r="AG9" s="17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49283</v>
      </c>
      <c r="E10" s="31">
        <v>2714</v>
      </c>
      <c r="F10" s="31">
        <v>10700</v>
      </c>
      <c r="G10" s="31" t="s">
        <v>48</v>
      </c>
      <c r="H10" s="31">
        <v>5400</v>
      </c>
      <c r="I10" s="31">
        <v>15600</v>
      </c>
      <c r="J10" s="31">
        <v>12490</v>
      </c>
      <c r="K10" s="31">
        <v>1008000</v>
      </c>
      <c r="L10" s="31">
        <v>0</v>
      </c>
      <c r="M10" s="31">
        <v>57550</v>
      </c>
      <c r="N10" s="31">
        <v>130050</v>
      </c>
      <c r="O10" s="31">
        <v>0</v>
      </c>
      <c r="P10" s="31">
        <v>2066.88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1">
        <v>0</v>
      </c>
      <c r="AE10" s="31" t="s">
        <v>48</v>
      </c>
      <c r="AF10" s="65">
        <v>1293853.8799999999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19828</v>
      </c>
      <c r="D11" s="30">
        <v>30060</v>
      </c>
      <c r="E11" s="30">
        <v>18360</v>
      </c>
      <c r="F11" s="30">
        <v>14200</v>
      </c>
      <c r="G11" s="30">
        <v>2400</v>
      </c>
      <c r="H11" s="30">
        <v>3000</v>
      </c>
      <c r="I11" s="30">
        <v>9900</v>
      </c>
      <c r="J11" s="30">
        <v>0</v>
      </c>
      <c r="K11" s="30">
        <v>18352</v>
      </c>
      <c r="L11" s="30">
        <v>0</v>
      </c>
      <c r="M11" s="30">
        <v>243342</v>
      </c>
      <c r="N11" s="30">
        <v>5974.08</v>
      </c>
      <c r="O11" s="30">
        <v>0</v>
      </c>
      <c r="P11" s="30">
        <v>1476.6</v>
      </c>
      <c r="Q11" s="30">
        <v>19714.02</v>
      </c>
      <c r="R11" s="30">
        <v>0</v>
      </c>
      <c r="S11" s="30">
        <v>0</v>
      </c>
      <c r="T11" s="30">
        <v>0</v>
      </c>
      <c r="U11" s="26">
        <v>0</v>
      </c>
      <c r="V11" s="28">
        <v>5100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/>
      <c r="AC11" s="28"/>
      <c r="AD11" s="28"/>
      <c r="AE11" s="27"/>
      <c r="AF11" s="28">
        <v>391706.7</v>
      </c>
    </row>
    <row r="12" spans="1:34" s="7" customFormat="1" ht="21" customHeight="1">
      <c r="A12" s="1">
        <v>7</v>
      </c>
      <c r="B12" s="2" t="s">
        <v>43</v>
      </c>
      <c r="C12" s="25">
        <v>8073</v>
      </c>
      <c r="D12" s="25">
        <v>19529</v>
      </c>
      <c r="E12" s="25">
        <v>1416</v>
      </c>
      <c r="F12" s="25">
        <v>9200</v>
      </c>
      <c r="G12" s="25"/>
      <c r="H12" s="25">
        <v>3700</v>
      </c>
      <c r="I12" s="25">
        <v>10800</v>
      </c>
      <c r="J12" s="26"/>
      <c r="K12" s="26"/>
      <c r="L12" s="26"/>
      <c r="M12" s="26"/>
      <c r="N12" s="26">
        <v>4708.33</v>
      </c>
      <c r="O12" s="26"/>
      <c r="P12" s="26"/>
      <c r="Q12" s="26">
        <v>58625</v>
      </c>
      <c r="R12" s="26"/>
      <c r="S12" s="26"/>
      <c r="T12" s="26"/>
      <c r="U12" s="27"/>
      <c r="V12" s="27"/>
      <c r="W12" s="27"/>
      <c r="X12" s="26"/>
      <c r="Y12" s="26"/>
      <c r="Z12" s="26"/>
      <c r="AA12" s="26"/>
      <c r="AB12" s="26"/>
      <c r="AC12" s="28"/>
      <c r="AD12" s="28"/>
      <c r="AE12" s="27"/>
      <c r="AF12" s="26">
        <v>116051.33</v>
      </c>
    </row>
    <row r="13" spans="1:34" s="7" customFormat="1" ht="20.25" customHeight="1">
      <c r="A13" s="1">
        <v>8</v>
      </c>
      <c r="B13" s="2" t="s">
        <v>44</v>
      </c>
      <c r="C13" s="25"/>
      <c r="D13" s="25">
        <v>60430</v>
      </c>
      <c r="E13" s="25">
        <v>3740</v>
      </c>
      <c r="F13" s="25">
        <v>9200</v>
      </c>
      <c r="G13" s="25"/>
      <c r="H13" s="25">
        <v>7600</v>
      </c>
      <c r="I13" s="25">
        <v>16890</v>
      </c>
      <c r="J13" s="26"/>
      <c r="K13" s="26"/>
      <c r="L13" s="26"/>
      <c r="M13" s="26"/>
      <c r="N13" s="26">
        <v>3612.94</v>
      </c>
      <c r="O13" s="26"/>
      <c r="P13" s="26"/>
      <c r="Q13" s="26">
        <v>135280</v>
      </c>
      <c r="R13" s="26"/>
      <c r="S13" s="26"/>
      <c r="T13" s="26"/>
      <c r="U13" s="26"/>
      <c r="V13" s="28"/>
      <c r="W13" s="26"/>
      <c r="X13" s="26"/>
      <c r="Y13" s="28"/>
      <c r="Z13" s="28"/>
      <c r="AA13" s="27"/>
      <c r="AB13" s="29"/>
      <c r="AC13" s="28"/>
      <c r="AD13" s="28"/>
      <c r="AE13" s="27"/>
      <c r="AF13" s="29">
        <v>236752.94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60434</v>
      </c>
      <c r="E14" s="19">
        <v>3662</v>
      </c>
      <c r="F14" s="20">
        <v>15000</v>
      </c>
      <c r="G14" s="21">
        <v>0</v>
      </c>
      <c r="H14" s="21">
        <v>8900</v>
      </c>
      <c r="I14" s="18">
        <v>25410</v>
      </c>
      <c r="J14" s="26">
        <v>0</v>
      </c>
      <c r="K14" s="26">
        <v>6944</v>
      </c>
      <c r="L14" s="26">
        <v>31710.28</v>
      </c>
      <c r="M14" s="26">
        <v>0</v>
      </c>
      <c r="N14" s="26">
        <v>5074.34</v>
      </c>
      <c r="O14" s="26">
        <v>0</v>
      </c>
      <c r="P14" s="26">
        <v>897.73</v>
      </c>
      <c r="Q14" s="26">
        <v>51315.65</v>
      </c>
      <c r="R14" s="26">
        <v>5997</v>
      </c>
      <c r="S14" s="26">
        <v>0</v>
      </c>
      <c r="T14" s="26">
        <v>0</v>
      </c>
      <c r="U14" s="27">
        <v>0</v>
      </c>
      <c r="V14" s="28">
        <v>439.25</v>
      </c>
      <c r="W14" s="26">
        <v>1611</v>
      </c>
      <c r="X14" s="26">
        <v>6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27">
        <v>0</v>
      </c>
      <c r="AF14" s="28">
        <v>217401.25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39256</v>
      </c>
      <c r="E15" s="25"/>
      <c r="F15" s="25">
        <v>9200</v>
      </c>
      <c r="G15" s="25" t="s">
        <v>57</v>
      </c>
      <c r="H15" s="25">
        <v>4500</v>
      </c>
      <c r="I15" s="25">
        <v>9480</v>
      </c>
      <c r="J15" s="26">
        <v>6600</v>
      </c>
      <c r="K15" s="26">
        <v>480</v>
      </c>
      <c r="L15" s="26" t="s">
        <v>57</v>
      </c>
      <c r="M15" s="26"/>
      <c r="N15" s="26">
        <v>2185.9499999999998</v>
      </c>
      <c r="O15" s="26"/>
      <c r="P15" s="26"/>
      <c r="Q15" s="26">
        <v>3965</v>
      </c>
      <c r="R15" s="26"/>
      <c r="S15" s="26"/>
      <c r="T15" s="26"/>
      <c r="U15" s="26"/>
      <c r="V15" s="28"/>
      <c r="W15" s="26"/>
      <c r="X15" s="26"/>
      <c r="Y15" s="28"/>
      <c r="Z15" s="28"/>
      <c r="AA15" s="27"/>
      <c r="AB15" s="29"/>
      <c r="AC15" s="28"/>
      <c r="AD15" s="28"/>
      <c r="AE15" s="27"/>
      <c r="AF15" s="29">
        <v>75666.95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27"/>
      <c r="AF16" s="27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F2A7-6B13-49FA-9038-0225AB0ABE6A}">
  <dimension ref="A1:AH18"/>
  <sheetViews>
    <sheetView topLeftCell="B1" zoomScale="85" zoomScaleNormal="85" workbookViewId="0">
      <selection activeCell="T11" sqref="T11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0.25" customHeight="1">
      <c r="A3" s="87" t="s">
        <v>0</v>
      </c>
      <c r="B3" s="88" t="s">
        <v>47</v>
      </c>
      <c r="C3" s="89" t="s">
        <v>5</v>
      </c>
      <c r="D3" s="89"/>
      <c r="E3" s="89"/>
      <c r="F3" s="89"/>
      <c r="G3" s="89"/>
      <c r="H3" s="89"/>
      <c r="I3" s="89"/>
      <c r="J3" s="90" t="s">
        <v>14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3" t="s">
        <v>19</v>
      </c>
      <c r="Z3" s="93"/>
      <c r="AA3" s="102" t="s">
        <v>22</v>
      </c>
      <c r="AB3" s="103"/>
      <c r="AC3" s="103"/>
      <c r="AD3" s="103"/>
      <c r="AE3" s="104"/>
      <c r="AF3" s="94" t="s">
        <v>3</v>
      </c>
    </row>
    <row r="4" spans="1:34" ht="20.25" customHeight="1">
      <c r="A4" s="87"/>
      <c r="B4" s="88"/>
      <c r="C4" s="95" t="s">
        <v>8</v>
      </c>
      <c r="D4" s="95"/>
      <c r="E4" s="95"/>
      <c r="F4" s="95" t="s">
        <v>9</v>
      </c>
      <c r="G4" s="95"/>
      <c r="H4" s="95"/>
      <c r="I4" s="95"/>
      <c r="J4" s="96" t="s">
        <v>15</v>
      </c>
      <c r="K4" s="96"/>
      <c r="L4" s="96"/>
      <c r="M4" s="96"/>
      <c r="N4" s="96" t="s">
        <v>16</v>
      </c>
      <c r="O4" s="96"/>
      <c r="P4" s="96"/>
      <c r="Q4" s="96" t="s">
        <v>18</v>
      </c>
      <c r="R4" s="96"/>
      <c r="S4" s="97" t="s">
        <v>29</v>
      </c>
      <c r="T4" s="98"/>
      <c r="U4" s="39" t="s">
        <v>54</v>
      </c>
      <c r="V4" s="39" t="s">
        <v>55</v>
      </c>
      <c r="W4" s="39" t="s">
        <v>56</v>
      </c>
      <c r="X4" s="39" t="s">
        <v>52</v>
      </c>
      <c r="Y4" s="93"/>
      <c r="Z4" s="93"/>
      <c r="AA4" s="96" t="s">
        <v>23</v>
      </c>
      <c r="AB4" s="96"/>
      <c r="AC4" s="99" t="s">
        <v>24</v>
      </c>
      <c r="AD4" s="100"/>
      <c r="AE4" s="101"/>
      <c r="AF4" s="94"/>
    </row>
    <row r="5" spans="1:34" s="7" customFormat="1" ht="124.5" customHeight="1">
      <c r="A5" s="87"/>
      <c r="B5" s="8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94"/>
    </row>
    <row r="6" spans="1:34" s="7" customFormat="1" ht="24" customHeight="1">
      <c r="A6" s="5">
        <v>1</v>
      </c>
      <c r="B6" s="4" t="s">
        <v>37</v>
      </c>
      <c r="C6" s="30"/>
      <c r="D6" s="30">
        <v>46559</v>
      </c>
      <c r="E6" s="30">
        <v>3263</v>
      </c>
      <c r="F6" s="30">
        <v>13500</v>
      </c>
      <c r="G6" s="30"/>
      <c r="H6" s="30">
        <v>6000</v>
      </c>
      <c r="I6" s="30">
        <v>31920</v>
      </c>
      <c r="J6" s="30">
        <v>18000</v>
      </c>
      <c r="K6" s="30">
        <v>1352</v>
      </c>
      <c r="L6" s="30"/>
      <c r="M6" s="30"/>
      <c r="N6" s="30">
        <v>3927.44</v>
      </c>
      <c r="O6" s="30"/>
      <c r="P6" s="30"/>
      <c r="Q6" s="30">
        <v>53775</v>
      </c>
      <c r="R6" s="30"/>
      <c r="S6" s="30"/>
      <c r="T6" s="30"/>
      <c r="U6" s="30"/>
      <c r="V6" s="49">
        <v>287.39999999999998</v>
      </c>
      <c r="W6" s="30"/>
      <c r="X6" s="30"/>
      <c r="Y6" s="30"/>
      <c r="Z6" s="30"/>
      <c r="AA6" s="49"/>
      <c r="AB6" s="49"/>
      <c r="AC6" s="49"/>
      <c r="AD6" s="48"/>
      <c r="AE6" s="66"/>
      <c r="AF6" s="66">
        <v>178583.84</v>
      </c>
    </row>
    <row r="7" spans="1:34" s="7" customFormat="1" ht="22.5" customHeight="1">
      <c r="A7" s="1">
        <v>2</v>
      </c>
      <c r="B7" s="2" t="s">
        <v>38</v>
      </c>
      <c r="C7" s="50"/>
      <c r="D7" s="50">
        <v>75392</v>
      </c>
      <c r="E7" s="50">
        <v>5370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67"/>
      <c r="V7" s="49"/>
      <c r="W7" s="49"/>
      <c r="X7" s="50">
        <v>6140</v>
      </c>
      <c r="Y7" s="50"/>
      <c r="Z7" s="50"/>
      <c r="AA7" s="50"/>
      <c r="AB7" s="50"/>
      <c r="AC7" s="50"/>
      <c r="AD7" s="74"/>
      <c r="AE7" s="76"/>
      <c r="AF7" s="66">
        <f>SUM(D7:AE7)</f>
        <v>86902</v>
      </c>
      <c r="AG7" s="17"/>
    </row>
    <row r="8" spans="1:34" s="7" customFormat="1" ht="21.75" customHeight="1">
      <c r="A8" s="1">
        <v>3</v>
      </c>
      <c r="B8" s="2" t="s">
        <v>39</v>
      </c>
      <c r="C8" s="30"/>
      <c r="D8" s="30">
        <v>46721</v>
      </c>
      <c r="E8" s="30">
        <v>3520</v>
      </c>
      <c r="F8" s="30">
        <v>15200</v>
      </c>
      <c r="G8" s="30">
        <v>0</v>
      </c>
      <c r="H8" s="30">
        <v>6000</v>
      </c>
      <c r="I8" s="30">
        <v>13380</v>
      </c>
      <c r="J8" s="30">
        <v>7875</v>
      </c>
      <c r="K8" s="30">
        <v>0</v>
      </c>
      <c r="L8" s="30">
        <v>0</v>
      </c>
      <c r="M8" s="30">
        <v>0</v>
      </c>
      <c r="N8" s="30">
        <v>2624.11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/>
      <c r="V8" s="30">
        <v>0</v>
      </c>
      <c r="W8" s="30">
        <v>0</v>
      </c>
      <c r="X8" s="30"/>
      <c r="Y8" s="30">
        <v>9920</v>
      </c>
      <c r="Z8" s="30">
        <v>0</v>
      </c>
      <c r="AA8" s="49">
        <v>0</v>
      </c>
      <c r="AB8" s="49">
        <v>30000</v>
      </c>
      <c r="AC8" s="49">
        <v>0</v>
      </c>
      <c r="AD8" s="75"/>
      <c r="AE8" s="66">
        <v>0</v>
      </c>
      <c r="AF8" s="66">
        <v>135240.10999999999</v>
      </c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31254</v>
      </c>
      <c r="E9" s="30">
        <v>1976</v>
      </c>
      <c r="F9" s="30">
        <v>12000</v>
      </c>
      <c r="G9" s="30"/>
      <c r="H9" s="30">
        <v>4200</v>
      </c>
      <c r="I9" s="30">
        <v>14490</v>
      </c>
      <c r="J9" s="30">
        <v>4800</v>
      </c>
      <c r="K9" s="30">
        <v>1280</v>
      </c>
      <c r="L9" s="30"/>
      <c r="M9" s="30">
        <v>90000</v>
      </c>
      <c r="N9" s="30">
        <v>3526.54</v>
      </c>
      <c r="O9" s="30"/>
      <c r="P9" s="30"/>
      <c r="Q9" s="30"/>
      <c r="R9" s="30"/>
      <c r="S9" s="30"/>
      <c r="T9" s="30"/>
      <c r="U9" s="49"/>
      <c r="V9" s="49"/>
      <c r="W9" s="49"/>
      <c r="X9" s="30"/>
      <c r="Y9" s="30"/>
      <c r="Z9" s="30"/>
      <c r="AA9" s="30">
        <v>123500</v>
      </c>
      <c r="AB9" s="30">
        <v>50000</v>
      </c>
      <c r="AC9" s="30"/>
      <c r="AD9" s="75"/>
      <c r="AE9" s="66"/>
      <c r="AF9" s="42">
        <v>337026.54</v>
      </c>
      <c r="AG9" s="17"/>
    </row>
    <row r="10" spans="1:34" s="7" customFormat="1" ht="24" customHeight="1">
      <c r="A10" s="1">
        <v>5</v>
      </c>
      <c r="B10" s="2" t="s">
        <v>41</v>
      </c>
      <c r="C10" s="51" t="s">
        <v>48</v>
      </c>
      <c r="D10" s="51">
        <v>44668</v>
      </c>
      <c r="E10" s="51">
        <v>3264</v>
      </c>
      <c r="F10" s="51">
        <v>10700</v>
      </c>
      <c r="G10" s="51" t="s">
        <v>48</v>
      </c>
      <c r="H10" s="51">
        <v>5400</v>
      </c>
      <c r="I10" s="51">
        <v>18720</v>
      </c>
      <c r="J10" s="51">
        <v>12480</v>
      </c>
      <c r="K10" s="51">
        <v>0</v>
      </c>
      <c r="L10" s="51">
        <v>0</v>
      </c>
      <c r="M10" s="51">
        <v>42000</v>
      </c>
      <c r="N10" s="51">
        <v>0</v>
      </c>
      <c r="O10" s="51">
        <v>0</v>
      </c>
      <c r="P10" s="51">
        <v>2009.75</v>
      </c>
      <c r="Q10" s="51" t="s">
        <v>48</v>
      </c>
      <c r="R10" s="51" t="s">
        <v>48</v>
      </c>
      <c r="S10" s="51">
        <v>0</v>
      </c>
      <c r="T10" s="51">
        <v>0</v>
      </c>
      <c r="U10" s="52">
        <v>0</v>
      </c>
      <c r="V10" s="52">
        <v>0</v>
      </c>
      <c r="W10" s="52" t="s">
        <v>48</v>
      </c>
      <c r="X10" s="51" t="s">
        <v>48</v>
      </c>
      <c r="Y10" s="51" t="s">
        <v>48</v>
      </c>
      <c r="Z10" s="51">
        <v>0</v>
      </c>
      <c r="AA10" s="51" t="s">
        <v>48</v>
      </c>
      <c r="AB10" s="51" t="s">
        <v>48</v>
      </c>
      <c r="AC10" s="51" t="s">
        <v>48</v>
      </c>
      <c r="AD10" s="68">
        <v>0</v>
      </c>
      <c r="AE10" s="69" t="s">
        <v>48</v>
      </c>
      <c r="AF10" s="69">
        <v>139241.75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24108</v>
      </c>
      <c r="D11" s="30">
        <v>18012</v>
      </c>
      <c r="E11" s="30">
        <v>27312</v>
      </c>
      <c r="F11" s="30">
        <v>4772</v>
      </c>
      <c r="G11" s="30">
        <v>14200</v>
      </c>
      <c r="H11" s="30">
        <v>2400</v>
      </c>
      <c r="I11" s="30">
        <v>3000</v>
      </c>
      <c r="J11" s="30">
        <v>11760</v>
      </c>
      <c r="K11" s="30">
        <v>0</v>
      </c>
      <c r="L11" s="30">
        <v>0</v>
      </c>
      <c r="M11" s="30">
        <v>0</v>
      </c>
      <c r="N11" s="30">
        <v>238590</v>
      </c>
      <c r="O11" s="30">
        <v>4515.21</v>
      </c>
      <c r="P11" s="30">
        <v>0</v>
      </c>
      <c r="Q11" s="30">
        <v>0</v>
      </c>
      <c r="R11" s="30">
        <v>52588.800000000003</v>
      </c>
      <c r="S11" s="30">
        <v>0</v>
      </c>
      <c r="T11" s="30"/>
      <c r="U11" s="30">
        <v>0</v>
      </c>
      <c r="V11" s="30">
        <v>13860</v>
      </c>
      <c r="W11" s="30">
        <v>0</v>
      </c>
      <c r="X11" s="30">
        <v>0</v>
      </c>
      <c r="Y11" s="30">
        <v>0</v>
      </c>
      <c r="Z11" s="30">
        <v>0</v>
      </c>
      <c r="AA11" s="49">
        <v>0</v>
      </c>
      <c r="AB11" s="49">
        <v>0</v>
      </c>
      <c r="AC11" s="30">
        <v>0</v>
      </c>
      <c r="AD11" s="75"/>
      <c r="AE11" s="66"/>
      <c r="AF11" s="75">
        <v>391010.01</v>
      </c>
    </row>
    <row r="12" spans="1:34" s="7" customFormat="1" ht="21" customHeight="1">
      <c r="A12" s="1">
        <v>7</v>
      </c>
      <c r="B12" s="2" t="s">
        <v>43</v>
      </c>
      <c r="C12" s="30">
        <v>21650</v>
      </c>
      <c r="D12" s="30">
        <v>8901</v>
      </c>
      <c r="E12" s="30">
        <v>1930</v>
      </c>
      <c r="F12" s="30">
        <v>10700</v>
      </c>
      <c r="G12" s="30">
        <v>1500</v>
      </c>
      <c r="H12" s="30">
        <v>2500</v>
      </c>
      <c r="I12" s="70">
        <v>10770</v>
      </c>
      <c r="J12" s="30"/>
      <c r="K12" s="30"/>
      <c r="L12" s="30">
        <v>84209.4</v>
      </c>
      <c r="M12" s="30"/>
      <c r="N12" s="30">
        <v>3639.94</v>
      </c>
      <c r="O12" s="30"/>
      <c r="P12" s="30"/>
      <c r="Q12" s="30">
        <v>39600</v>
      </c>
      <c r="R12" s="30"/>
      <c r="S12" s="30"/>
      <c r="T12" s="30"/>
      <c r="U12" s="49"/>
      <c r="V12" s="49">
        <v>460.9</v>
      </c>
      <c r="W12" s="49"/>
      <c r="X12" s="30"/>
      <c r="Y12" s="30"/>
      <c r="Z12" s="30"/>
      <c r="AA12" s="30"/>
      <c r="AB12" s="30"/>
      <c r="AC12" s="30"/>
      <c r="AD12" s="30"/>
      <c r="AE12" s="49"/>
      <c r="AF12" s="49">
        <v>185861.24</v>
      </c>
    </row>
    <row r="13" spans="1:34" s="7" customFormat="1" ht="20.25" customHeight="1">
      <c r="A13" s="1">
        <v>8</v>
      </c>
      <c r="B13" s="2" t="s">
        <v>44</v>
      </c>
      <c r="C13" s="30">
        <v>0</v>
      </c>
      <c r="D13" s="30">
        <v>67618</v>
      </c>
      <c r="E13" s="30">
        <v>4184</v>
      </c>
      <c r="F13" s="30">
        <v>9200</v>
      </c>
      <c r="G13" s="30">
        <v>0</v>
      </c>
      <c r="H13" s="30">
        <v>7600</v>
      </c>
      <c r="I13" s="30">
        <v>16350</v>
      </c>
      <c r="J13" s="30"/>
      <c r="K13" s="30"/>
      <c r="L13" s="30"/>
      <c r="M13" s="30">
        <v>6700</v>
      </c>
      <c r="N13" s="30">
        <v>3962.54</v>
      </c>
      <c r="O13" s="30"/>
      <c r="P13" s="30"/>
      <c r="Q13" s="30"/>
      <c r="R13" s="30"/>
      <c r="S13" s="30"/>
      <c r="T13" s="30"/>
      <c r="U13" s="30"/>
      <c r="V13" s="30"/>
      <c r="W13" s="30"/>
      <c r="X13" s="30">
        <v>730</v>
      </c>
      <c r="Y13" s="30"/>
      <c r="Z13" s="30"/>
      <c r="AA13" s="49">
        <v>92000</v>
      </c>
      <c r="AB13" s="49"/>
      <c r="AC13" s="30"/>
      <c r="AD13" s="30"/>
      <c r="AE13" s="48"/>
      <c r="AF13" s="66">
        <v>208344.54</v>
      </c>
    </row>
    <row r="14" spans="1:34" s="7" customFormat="1" ht="21.75" customHeight="1">
      <c r="A14" s="1">
        <v>9</v>
      </c>
      <c r="B14" s="2" t="s">
        <v>45</v>
      </c>
      <c r="C14" s="30">
        <v>0</v>
      </c>
      <c r="D14" s="71">
        <v>48657</v>
      </c>
      <c r="E14" s="30">
        <v>4068</v>
      </c>
      <c r="F14" s="72">
        <v>15000</v>
      </c>
      <c r="G14" s="73">
        <v>0</v>
      </c>
      <c r="H14" s="73">
        <v>8900</v>
      </c>
      <c r="I14" s="71">
        <v>37020</v>
      </c>
      <c r="J14" s="30">
        <v>0</v>
      </c>
      <c r="K14" s="30">
        <v>2360</v>
      </c>
      <c r="L14" s="30">
        <v>0</v>
      </c>
      <c r="M14" s="30">
        <v>0</v>
      </c>
      <c r="N14" s="30">
        <v>3409.94</v>
      </c>
      <c r="O14" s="30">
        <v>882.22</v>
      </c>
      <c r="P14" s="30">
        <v>897.73</v>
      </c>
      <c r="Q14" s="30">
        <v>0</v>
      </c>
      <c r="R14" s="30">
        <v>7996</v>
      </c>
      <c r="S14" s="30">
        <v>0</v>
      </c>
      <c r="T14" s="30">
        <v>0</v>
      </c>
      <c r="U14" s="49">
        <v>0</v>
      </c>
      <c r="V14" s="30">
        <v>444.85</v>
      </c>
      <c r="W14" s="30">
        <v>1611</v>
      </c>
      <c r="X14" s="30">
        <v>6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48">
        <v>0</v>
      </c>
      <c r="AF14" s="66">
        <v>131252.74</v>
      </c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35710</v>
      </c>
      <c r="E15" s="30">
        <v>2170</v>
      </c>
      <c r="F15" s="30">
        <v>9200</v>
      </c>
      <c r="G15" s="30"/>
      <c r="H15" s="30">
        <v>4500</v>
      </c>
      <c r="I15" s="30">
        <v>10740</v>
      </c>
      <c r="J15" s="30">
        <v>5700</v>
      </c>
      <c r="K15" s="30"/>
      <c r="L15" s="30"/>
      <c r="M15" s="30"/>
      <c r="N15" s="30"/>
      <c r="O15" s="30"/>
      <c r="P15" s="30"/>
      <c r="Q15" s="30">
        <v>48510</v>
      </c>
      <c r="R15" s="30"/>
      <c r="S15" s="30"/>
      <c r="T15" s="30"/>
      <c r="U15" s="30"/>
      <c r="V15" s="30"/>
      <c r="W15" s="30"/>
      <c r="X15" s="30">
        <v>1000</v>
      </c>
      <c r="Y15" s="30"/>
      <c r="Z15" s="30"/>
      <c r="AA15" s="49"/>
      <c r="AB15" s="49"/>
      <c r="AC15" s="30"/>
      <c r="AD15" s="30"/>
      <c r="AE15" s="48"/>
      <c r="AF15" s="66">
        <v>117530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9"/>
      <c r="V16" s="49"/>
      <c r="W16" s="49"/>
      <c r="X16" s="30"/>
      <c r="Y16" s="30"/>
      <c r="Z16" s="30"/>
      <c r="AA16" s="30"/>
      <c r="AB16" s="30"/>
      <c r="AC16" s="30"/>
      <c r="AD16" s="30"/>
      <c r="AE16" s="48"/>
      <c r="AF16" s="66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F0EB-938A-4B09-93CC-F05CEFBDD04C}">
  <dimension ref="A1:AH18"/>
  <sheetViews>
    <sheetView topLeftCell="D1" zoomScale="85" zoomScaleNormal="85" workbookViewId="0">
      <selection activeCell="D12" sqref="D12:AF12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58</v>
      </c>
    </row>
    <row r="3" spans="1:34" ht="26.4" customHeight="1">
      <c r="A3" s="87" t="s">
        <v>0</v>
      </c>
      <c r="B3" s="88" t="s">
        <v>47</v>
      </c>
      <c r="C3" s="89" t="s">
        <v>5</v>
      </c>
      <c r="D3" s="89"/>
      <c r="E3" s="89"/>
      <c r="F3" s="89"/>
      <c r="G3" s="89"/>
      <c r="H3" s="89"/>
      <c r="I3" s="89"/>
      <c r="J3" s="90" t="s">
        <v>14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3" t="s">
        <v>19</v>
      </c>
      <c r="Z3" s="93"/>
      <c r="AA3" s="102" t="s">
        <v>22</v>
      </c>
      <c r="AB3" s="103"/>
      <c r="AC3" s="103"/>
      <c r="AD3" s="103"/>
      <c r="AE3" s="104"/>
      <c r="AF3" s="94" t="s">
        <v>3</v>
      </c>
    </row>
    <row r="4" spans="1:34" ht="20.25" customHeight="1">
      <c r="A4" s="87"/>
      <c r="B4" s="88"/>
      <c r="C4" s="95" t="s">
        <v>8</v>
      </c>
      <c r="D4" s="95"/>
      <c r="E4" s="95"/>
      <c r="F4" s="95" t="s">
        <v>9</v>
      </c>
      <c r="G4" s="95"/>
      <c r="H4" s="95"/>
      <c r="I4" s="95"/>
      <c r="J4" s="96" t="s">
        <v>15</v>
      </c>
      <c r="K4" s="96"/>
      <c r="L4" s="96"/>
      <c r="M4" s="96"/>
      <c r="N4" s="96" t="s">
        <v>16</v>
      </c>
      <c r="O4" s="96"/>
      <c r="P4" s="96"/>
      <c r="Q4" s="96" t="s">
        <v>18</v>
      </c>
      <c r="R4" s="96"/>
      <c r="S4" s="97" t="s">
        <v>29</v>
      </c>
      <c r="T4" s="98"/>
      <c r="U4" s="39" t="s">
        <v>54</v>
      </c>
      <c r="V4" s="39" t="s">
        <v>55</v>
      </c>
      <c r="W4" s="39" t="s">
        <v>56</v>
      </c>
      <c r="X4" s="39" t="s">
        <v>52</v>
      </c>
      <c r="Y4" s="93"/>
      <c r="Z4" s="93"/>
      <c r="AA4" s="96" t="s">
        <v>23</v>
      </c>
      <c r="AB4" s="96"/>
      <c r="AC4" s="99" t="s">
        <v>24</v>
      </c>
      <c r="AD4" s="100"/>
      <c r="AE4" s="101"/>
      <c r="AF4" s="94"/>
    </row>
    <row r="5" spans="1:34" s="7" customFormat="1" ht="124.5" customHeight="1">
      <c r="A5" s="87"/>
      <c r="B5" s="8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94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4902</v>
      </c>
      <c r="F6" s="25">
        <v>13500</v>
      </c>
      <c r="G6" s="25"/>
      <c r="H6" s="25">
        <v>6000</v>
      </c>
      <c r="I6" s="25">
        <v>15480</v>
      </c>
      <c r="J6" s="26">
        <v>18000</v>
      </c>
      <c r="K6" s="26">
        <v>1024</v>
      </c>
      <c r="L6" s="26"/>
      <c r="M6" s="26"/>
      <c r="N6" s="26">
        <v>4195.76</v>
      </c>
      <c r="O6" s="26"/>
      <c r="P6" s="26"/>
      <c r="Q6" s="26"/>
      <c r="R6" s="26"/>
      <c r="S6" s="26"/>
      <c r="T6" s="26"/>
      <c r="U6" s="26"/>
      <c r="V6" s="28"/>
      <c r="W6" s="26"/>
      <c r="X6" s="27">
        <v>500</v>
      </c>
      <c r="Y6" s="26"/>
      <c r="Z6" s="28"/>
      <c r="AA6" s="27"/>
      <c r="AB6" s="27"/>
      <c r="AC6" s="29"/>
      <c r="AD6" s="27"/>
      <c r="AE6" s="40"/>
      <c r="AF6" s="29">
        <v>110160.76</v>
      </c>
    </row>
    <row r="7" spans="1:34" s="7" customFormat="1" ht="22.5" customHeight="1">
      <c r="A7" s="1">
        <v>2</v>
      </c>
      <c r="B7" s="2" t="s">
        <v>38</v>
      </c>
      <c r="C7" s="22"/>
      <c r="D7" s="22">
        <v>44212</v>
      </c>
      <c r="E7" s="22"/>
      <c r="F7" s="22">
        <v>12200</v>
      </c>
      <c r="G7" s="22"/>
      <c r="H7" s="22">
        <v>5700</v>
      </c>
      <c r="I7" s="22">
        <v>31320</v>
      </c>
      <c r="J7" s="23"/>
      <c r="K7" s="23"/>
      <c r="L7" s="23"/>
      <c r="M7" s="23">
        <v>50000</v>
      </c>
      <c r="N7" s="23">
        <v>6353.49</v>
      </c>
      <c r="O7" s="23"/>
      <c r="P7" s="23"/>
      <c r="Q7" s="23">
        <v>49520</v>
      </c>
      <c r="R7" s="23">
        <v>3500</v>
      </c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43"/>
      <c r="AF7" s="42">
        <v>202805.49</v>
      </c>
      <c r="AG7" s="17"/>
    </row>
    <row r="8" spans="1:34" s="7" customFormat="1" ht="21.75" customHeight="1">
      <c r="A8" s="1">
        <v>3</v>
      </c>
      <c r="B8" s="2" t="s">
        <v>39</v>
      </c>
      <c r="C8" s="25"/>
      <c r="D8" s="25">
        <v>46721</v>
      </c>
      <c r="E8" s="25">
        <v>4918</v>
      </c>
      <c r="F8" s="25">
        <v>15200</v>
      </c>
      <c r="G8" s="25">
        <v>0</v>
      </c>
      <c r="H8" s="25">
        <v>6000</v>
      </c>
      <c r="I8" s="25">
        <v>13890</v>
      </c>
      <c r="J8" s="26">
        <v>7875</v>
      </c>
      <c r="K8" s="26">
        <v>0</v>
      </c>
      <c r="L8" s="26">
        <v>553500</v>
      </c>
      <c r="M8" s="26">
        <v>0</v>
      </c>
      <c r="N8" s="26">
        <v>3090.5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/>
      <c r="V8" s="28">
        <v>0</v>
      </c>
      <c r="W8" s="26">
        <v>0</v>
      </c>
      <c r="X8" s="26"/>
      <c r="Y8" s="28">
        <v>0</v>
      </c>
      <c r="Z8" s="28">
        <v>0</v>
      </c>
      <c r="AA8" s="27">
        <v>0</v>
      </c>
      <c r="AB8" s="27">
        <v>0</v>
      </c>
      <c r="AC8" s="29">
        <v>0</v>
      </c>
      <c r="AD8" s="28"/>
      <c r="AE8" s="40">
        <v>0</v>
      </c>
      <c r="AF8" s="42">
        <v>651194.5</v>
      </c>
      <c r="AH8" s="17"/>
    </row>
    <row r="9" spans="1:34" s="7" customFormat="1" ht="20.25" customHeight="1">
      <c r="A9" s="1">
        <v>4</v>
      </c>
      <c r="B9" s="2" t="s">
        <v>40</v>
      </c>
      <c r="C9" s="25"/>
      <c r="D9" s="25">
        <v>31254</v>
      </c>
      <c r="E9" s="25">
        <v>3292</v>
      </c>
      <c r="F9" s="25">
        <v>12000</v>
      </c>
      <c r="G9" s="25"/>
      <c r="H9" s="25">
        <v>4200</v>
      </c>
      <c r="I9" s="25">
        <v>13380</v>
      </c>
      <c r="J9" s="26">
        <v>4800</v>
      </c>
      <c r="K9" s="26"/>
      <c r="L9" s="26"/>
      <c r="M9" s="26">
        <v>242000</v>
      </c>
      <c r="N9" s="25">
        <v>1744.22</v>
      </c>
      <c r="O9" s="26"/>
      <c r="P9" s="26"/>
      <c r="Q9" s="26">
        <v>22380</v>
      </c>
      <c r="R9" s="26"/>
      <c r="S9" s="26"/>
      <c r="T9" s="26"/>
      <c r="U9" s="27"/>
      <c r="V9" s="27"/>
      <c r="W9" s="27"/>
      <c r="X9" s="26"/>
      <c r="Y9" s="26"/>
      <c r="Z9" s="28"/>
      <c r="AA9" s="26">
        <v>20000</v>
      </c>
      <c r="AB9" s="26">
        <v>28180</v>
      </c>
      <c r="AC9" s="28"/>
      <c r="AD9" s="28"/>
      <c r="AE9" s="40"/>
      <c r="AF9" s="42">
        <v>383230.22</v>
      </c>
      <c r="AG9" s="17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4704</v>
      </c>
      <c r="F10" s="31">
        <v>10700</v>
      </c>
      <c r="G10" s="31" t="s">
        <v>48</v>
      </c>
      <c r="H10" s="31">
        <v>5400</v>
      </c>
      <c r="I10" s="31">
        <v>17370</v>
      </c>
      <c r="J10" s="31">
        <v>12300</v>
      </c>
      <c r="K10" s="31">
        <v>0</v>
      </c>
      <c r="L10" s="31">
        <v>0</v>
      </c>
      <c r="M10" s="31">
        <v>24670</v>
      </c>
      <c r="N10" s="31">
        <v>0</v>
      </c>
      <c r="O10" s="31">
        <v>0</v>
      </c>
      <c r="P10" s="31">
        <v>1812.16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1">
        <v>0</v>
      </c>
      <c r="AE10" s="44" t="s">
        <v>48</v>
      </c>
      <c r="AF10" s="42">
        <v>121624.16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14200</v>
      </c>
      <c r="G11" s="30">
        <v>2400</v>
      </c>
      <c r="H11" s="30">
        <v>3000</v>
      </c>
      <c r="I11" s="30">
        <v>11190</v>
      </c>
      <c r="J11" s="30">
        <v>0</v>
      </c>
      <c r="K11" s="30">
        <v>0</v>
      </c>
      <c r="L11" s="30">
        <v>0</v>
      </c>
      <c r="M11" s="30">
        <v>0</v>
      </c>
      <c r="N11" s="30">
        <v>5122.1499999999996</v>
      </c>
      <c r="O11" s="30">
        <v>0</v>
      </c>
      <c r="P11" s="30">
        <v>0</v>
      </c>
      <c r="Q11" s="30">
        <v>20116.8</v>
      </c>
      <c r="R11" s="30">
        <v>0</v>
      </c>
      <c r="S11" s="30">
        <v>0</v>
      </c>
      <c r="T11" s="30">
        <v>0</v>
      </c>
      <c r="U11" s="26">
        <v>13860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5381.98</v>
      </c>
      <c r="AC11" s="28"/>
      <c r="AD11" s="28"/>
      <c r="AE11" s="40"/>
      <c r="AF11" s="27">
        <v>125366.93</v>
      </c>
    </row>
    <row r="12" spans="1:34" s="7" customFormat="1" ht="21" customHeight="1">
      <c r="A12" s="1">
        <v>7</v>
      </c>
      <c r="B12" s="2" t="s">
        <v>43</v>
      </c>
      <c r="C12" s="25"/>
      <c r="D12" s="25"/>
      <c r="E12" s="25"/>
      <c r="F12" s="25">
        <v>3218</v>
      </c>
      <c r="G12" s="25"/>
      <c r="H12" s="25"/>
      <c r="I12" s="46"/>
      <c r="J12" s="26">
        <v>12300</v>
      </c>
      <c r="K12" s="26"/>
      <c r="L12" s="26"/>
      <c r="M12" s="26">
        <v>229680</v>
      </c>
      <c r="N12" s="26"/>
      <c r="O12" s="26">
        <v>6278.55</v>
      </c>
      <c r="P12" s="26"/>
      <c r="Q12" s="26"/>
      <c r="R12" s="26">
        <v>49500</v>
      </c>
      <c r="S12" s="26"/>
      <c r="T12" s="26"/>
      <c r="U12" s="27"/>
      <c r="V12" s="27"/>
      <c r="W12" s="27">
        <v>1250.5999999999999</v>
      </c>
      <c r="X12" s="26"/>
      <c r="Y12" s="26"/>
      <c r="Z12" s="26"/>
      <c r="AA12" s="26"/>
      <c r="AB12" s="26">
        <v>49500</v>
      </c>
      <c r="AC12" s="26"/>
      <c r="AD12" s="26"/>
      <c r="AE12" s="47"/>
      <c r="AF12" s="26">
        <v>351727.15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16230</v>
      </c>
      <c r="J13" s="26"/>
      <c r="K13" s="26">
        <v>2208</v>
      </c>
      <c r="L13" s="26">
        <v>0</v>
      </c>
      <c r="M13" s="26">
        <v>0</v>
      </c>
      <c r="N13" s="26">
        <v>3614.39</v>
      </c>
      <c r="O13" s="26">
        <v>0</v>
      </c>
      <c r="P13" s="26">
        <v>0</v>
      </c>
      <c r="Q13" s="26">
        <v>22369</v>
      </c>
      <c r="R13" s="26">
        <v>0</v>
      </c>
      <c r="S13" s="26">
        <v>0</v>
      </c>
      <c r="T13" s="26">
        <v>0</v>
      </c>
      <c r="U13" s="26">
        <v>0</v>
      </c>
      <c r="V13" s="28">
        <v>0</v>
      </c>
      <c r="W13" s="26">
        <v>0</v>
      </c>
      <c r="X13" s="26">
        <v>0</v>
      </c>
      <c r="Y13" s="28">
        <v>0</v>
      </c>
      <c r="Z13" s="28">
        <v>0</v>
      </c>
      <c r="AA13" s="27">
        <v>0</v>
      </c>
      <c r="AB13" s="29">
        <v>0</v>
      </c>
      <c r="AC13" s="28">
        <v>0</v>
      </c>
      <c r="AD13" s="28">
        <v>0</v>
      </c>
      <c r="AE13" s="40">
        <v>0</v>
      </c>
      <c r="AF13" s="42">
        <v>129082.39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48657</v>
      </c>
      <c r="E14" s="19">
        <v>5324</v>
      </c>
      <c r="F14" s="20">
        <v>15000</v>
      </c>
      <c r="G14" s="21">
        <v>0</v>
      </c>
      <c r="H14" s="21">
        <v>8900</v>
      </c>
      <c r="I14" s="18">
        <v>33330</v>
      </c>
      <c r="J14" s="26">
        <v>0</v>
      </c>
      <c r="K14" s="26">
        <v>0</v>
      </c>
      <c r="L14" s="26">
        <v>989679.5</v>
      </c>
      <c r="M14" s="26">
        <v>0</v>
      </c>
      <c r="N14" s="26">
        <v>4585.5</v>
      </c>
      <c r="O14" s="26">
        <v>192.6</v>
      </c>
      <c r="P14" s="26">
        <v>897.73</v>
      </c>
      <c r="Q14" s="26">
        <v>0</v>
      </c>
      <c r="R14" s="26">
        <v>9995</v>
      </c>
      <c r="S14" s="26">
        <v>0</v>
      </c>
      <c r="T14" s="26">
        <v>0</v>
      </c>
      <c r="U14" s="27">
        <v>0</v>
      </c>
      <c r="V14" s="28">
        <v>0</v>
      </c>
      <c r="W14" s="26">
        <v>1611</v>
      </c>
      <c r="X14" s="26">
        <v>442080</v>
      </c>
      <c r="Y14" s="26">
        <v>4800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40">
        <v>0</v>
      </c>
      <c r="AF14" s="45">
        <v>1565052.33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6190</v>
      </c>
      <c r="F15" s="25">
        <v>6200</v>
      </c>
      <c r="G15" s="25"/>
      <c r="H15" s="25">
        <v>4500</v>
      </c>
      <c r="I15" s="25">
        <v>10260</v>
      </c>
      <c r="J15" s="26">
        <v>6300</v>
      </c>
      <c r="K15" s="26"/>
      <c r="L15" s="26"/>
      <c r="M15" s="26"/>
      <c r="N15" s="26">
        <v>4861.8500000000004</v>
      </c>
      <c r="O15" s="26"/>
      <c r="P15" s="26"/>
      <c r="Q15" s="26"/>
      <c r="R15" s="26"/>
      <c r="S15" s="26"/>
      <c r="T15" s="26"/>
      <c r="U15" s="26"/>
      <c r="V15" s="28"/>
      <c r="W15" s="26"/>
      <c r="X15" s="26"/>
      <c r="Y15" s="28"/>
      <c r="Z15" s="28"/>
      <c r="AA15" s="27"/>
      <c r="AB15" s="29"/>
      <c r="AC15" s="28"/>
      <c r="AD15" s="28"/>
      <c r="AE15" s="40"/>
      <c r="AF15" s="42">
        <v>74021.850000000006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40"/>
      <c r="AF16" s="45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D2E8-3398-494A-B876-FF4442C29523}">
  <dimension ref="A1:AH18"/>
  <sheetViews>
    <sheetView topLeftCell="A4" zoomScale="85" zoomScaleNormal="85" workbookViewId="0">
      <selection activeCell="B10" sqref="B10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58</v>
      </c>
    </row>
    <row r="3" spans="1:34" ht="26.4" customHeight="1">
      <c r="A3" s="87" t="s">
        <v>0</v>
      </c>
      <c r="B3" s="88" t="s">
        <v>47</v>
      </c>
      <c r="C3" s="89" t="s">
        <v>5</v>
      </c>
      <c r="D3" s="89"/>
      <c r="E3" s="89"/>
      <c r="F3" s="89"/>
      <c r="G3" s="89"/>
      <c r="H3" s="89"/>
      <c r="I3" s="89"/>
      <c r="J3" s="90" t="s">
        <v>14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3" t="s">
        <v>19</v>
      </c>
      <c r="Z3" s="93"/>
      <c r="AA3" s="102" t="s">
        <v>22</v>
      </c>
      <c r="AB3" s="103"/>
      <c r="AC3" s="103"/>
      <c r="AD3" s="103"/>
      <c r="AE3" s="104"/>
      <c r="AF3" s="94" t="s">
        <v>3</v>
      </c>
    </row>
    <row r="4" spans="1:34" ht="20.25" customHeight="1">
      <c r="A4" s="87"/>
      <c r="B4" s="88"/>
      <c r="C4" s="95" t="s">
        <v>8</v>
      </c>
      <c r="D4" s="95"/>
      <c r="E4" s="95"/>
      <c r="F4" s="95" t="s">
        <v>9</v>
      </c>
      <c r="G4" s="95"/>
      <c r="H4" s="95"/>
      <c r="I4" s="95"/>
      <c r="J4" s="96" t="s">
        <v>15</v>
      </c>
      <c r="K4" s="96"/>
      <c r="L4" s="96"/>
      <c r="M4" s="96"/>
      <c r="N4" s="96" t="s">
        <v>16</v>
      </c>
      <c r="O4" s="96"/>
      <c r="P4" s="96"/>
      <c r="Q4" s="96" t="s">
        <v>18</v>
      </c>
      <c r="R4" s="96"/>
      <c r="S4" s="97" t="s">
        <v>29</v>
      </c>
      <c r="T4" s="98"/>
      <c r="U4" s="39" t="s">
        <v>54</v>
      </c>
      <c r="V4" s="39" t="s">
        <v>55</v>
      </c>
      <c r="W4" s="39" t="s">
        <v>56</v>
      </c>
      <c r="X4" s="39" t="s">
        <v>52</v>
      </c>
      <c r="Y4" s="93"/>
      <c r="Z4" s="93"/>
      <c r="AA4" s="96" t="s">
        <v>23</v>
      </c>
      <c r="AB4" s="96"/>
      <c r="AC4" s="99" t="s">
        <v>24</v>
      </c>
      <c r="AD4" s="100"/>
      <c r="AE4" s="101"/>
      <c r="AF4" s="94"/>
    </row>
    <row r="5" spans="1:34" s="7" customFormat="1" ht="124.5" customHeight="1">
      <c r="A5" s="87"/>
      <c r="B5" s="8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94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4902</v>
      </c>
      <c r="F6" s="25">
        <v>13700</v>
      </c>
      <c r="G6" s="25"/>
      <c r="H6" s="25">
        <v>6000</v>
      </c>
      <c r="I6" s="25">
        <v>13920</v>
      </c>
      <c r="J6" s="26">
        <v>18000</v>
      </c>
      <c r="K6" s="26">
        <v>1032</v>
      </c>
      <c r="L6" s="26"/>
      <c r="M6" s="26"/>
      <c r="N6" s="26">
        <v>5147.71</v>
      </c>
      <c r="O6" s="26"/>
      <c r="P6" s="26"/>
      <c r="Q6" s="26">
        <v>41093.83</v>
      </c>
      <c r="R6" s="26"/>
      <c r="S6" s="26"/>
      <c r="T6" s="26"/>
      <c r="U6" s="26"/>
      <c r="V6" s="28"/>
      <c r="W6" s="26"/>
      <c r="X6" s="27"/>
      <c r="Y6" s="26">
        <v>34650</v>
      </c>
      <c r="Z6" s="28"/>
      <c r="AA6" s="27"/>
      <c r="AB6" s="27">
        <v>136125</v>
      </c>
      <c r="AC6" s="29"/>
      <c r="AD6" s="27"/>
      <c r="AE6" s="40"/>
      <c r="AF6" s="29">
        <v>321129.53999999998</v>
      </c>
    </row>
    <row r="7" spans="1:34" s="7" customFormat="1" ht="22.5" customHeight="1">
      <c r="A7" s="1">
        <v>2</v>
      </c>
      <c r="B7" s="2" t="s">
        <v>38</v>
      </c>
      <c r="C7" s="22"/>
      <c r="D7" s="22">
        <v>44212</v>
      </c>
      <c r="E7" s="22">
        <v>9312</v>
      </c>
      <c r="F7" s="22">
        <v>12200</v>
      </c>
      <c r="G7" s="22"/>
      <c r="H7" s="22">
        <v>5700</v>
      </c>
      <c r="I7" s="22">
        <v>23540</v>
      </c>
      <c r="J7" s="23">
        <v>499920</v>
      </c>
      <c r="K7" s="23"/>
      <c r="L7" s="23"/>
      <c r="M7" s="23"/>
      <c r="N7" s="23"/>
      <c r="O7" s="23"/>
      <c r="P7" s="23">
        <v>762</v>
      </c>
      <c r="Q7" s="23">
        <v>18988</v>
      </c>
      <c r="R7" s="23"/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43"/>
      <c r="AF7" s="42">
        <v>614634</v>
      </c>
      <c r="AG7" s="17"/>
    </row>
    <row r="8" spans="1:34" s="7" customFormat="1" ht="21.75" customHeight="1">
      <c r="A8" s="1">
        <v>3</v>
      </c>
      <c r="B8" s="2" t="s">
        <v>39</v>
      </c>
      <c r="C8" s="25"/>
      <c r="D8" s="25">
        <v>46721</v>
      </c>
      <c r="E8" s="25">
        <v>4918</v>
      </c>
      <c r="F8" s="25">
        <v>15200</v>
      </c>
      <c r="G8" s="25">
        <v>0</v>
      </c>
      <c r="H8" s="25">
        <v>6000</v>
      </c>
      <c r="I8" s="25">
        <v>11940</v>
      </c>
      <c r="J8" s="26">
        <v>7875</v>
      </c>
      <c r="K8" s="26">
        <v>880</v>
      </c>
      <c r="L8" s="26">
        <v>49000</v>
      </c>
      <c r="M8" s="26">
        <v>0</v>
      </c>
      <c r="N8" s="26">
        <v>3697.45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10000</v>
      </c>
      <c r="U8" s="26"/>
      <c r="V8" s="28">
        <v>0</v>
      </c>
      <c r="W8" s="26">
        <v>0</v>
      </c>
      <c r="X8" s="26"/>
      <c r="Y8" s="28">
        <v>14805</v>
      </c>
      <c r="Z8" s="28">
        <v>0</v>
      </c>
      <c r="AA8" s="27">
        <v>0</v>
      </c>
      <c r="AB8" s="27">
        <v>0</v>
      </c>
      <c r="AC8" s="29">
        <v>0</v>
      </c>
      <c r="AD8" s="28"/>
      <c r="AE8" s="40">
        <v>0</v>
      </c>
      <c r="AF8" s="42">
        <v>171036.45</v>
      </c>
      <c r="AH8" s="17"/>
    </row>
    <row r="9" spans="1:34" s="7" customFormat="1" ht="20.25" customHeight="1">
      <c r="A9" s="1">
        <v>4</v>
      </c>
      <c r="B9" s="2" t="s">
        <v>40</v>
      </c>
      <c r="C9" s="25"/>
      <c r="D9" s="25">
        <v>31254</v>
      </c>
      <c r="E9" s="25">
        <v>3292</v>
      </c>
      <c r="F9" s="25">
        <v>12000</v>
      </c>
      <c r="G9" s="25"/>
      <c r="H9" s="25">
        <v>4200</v>
      </c>
      <c r="I9" s="25">
        <v>11430</v>
      </c>
      <c r="J9" s="26">
        <v>4800</v>
      </c>
      <c r="K9" s="26">
        <v>2240</v>
      </c>
      <c r="L9" s="26"/>
      <c r="M9" s="26">
        <v>7000</v>
      </c>
      <c r="N9" s="25">
        <v>2981.98</v>
      </c>
      <c r="O9" s="26"/>
      <c r="P9" s="26"/>
      <c r="Q9" s="26">
        <v>84150</v>
      </c>
      <c r="R9" s="26"/>
      <c r="S9" s="26"/>
      <c r="T9" s="26"/>
      <c r="U9" s="27">
        <v>10000</v>
      </c>
      <c r="V9" s="27"/>
      <c r="W9" s="27"/>
      <c r="X9" s="26">
        <v>161820</v>
      </c>
      <c r="Y9" s="26"/>
      <c r="Z9" s="28"/>
      <c r="AA9" s="26"/>
      <c r="AB9" s="26">
        <v>30000</v>
      </c>
      <c r="AC9" s="28"/>
      <c r="AD9" s="28"/>
      <c r="AE9" s="40"/>
      <c r="AF9" s="42">
        <v>365167.98</v>
      </c>
      <c r="AG9" s="17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4704</v>
      </c>
      <c r="F10" s="31">
        <v>10700</v>
      </c>
      <c r="G10" s="31" t="s">
        <v>48</v>
      </c>
      <c r="H10" s="31">
        <v>5400</v>
      </c>
      <c r="I10" s="31">
        <v>17988</v>
      </c>
      <c r="J10" s="31">
        <v>12880</v>
      </c>
      <c r="K10" s="31">
        <v>0</v>
      </c>
      <c r="L10" s="31">
        <v>0</v>
      </c>
      <c r="M10" s="31">
        <v>22800</v>
      </c>
      <c r="N10" s="31">
        <v>0</v>
      </c>
      <c r="O10" s="31">
        <v>0</v>
      </c>
      <c r="P10" s="31">
        <v>1948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1">
        <v>0</v>
      </c>
      <c r="AE10" s="44" t="s">
        <v>48</v>
      </c>
      <c r="AF10" s="42">
        <v>121088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0</v>
      </c>
      <c r="F11" s="30">
        <v>11400</v>
      </c>
      <c r="G11" s="30">
        <v>2400</v>
      </c>
      <c r="H11" s="30">
        <v>3000</v>
      </c>
      <c r="I11" s="30">
        <v>9090</v>
      </c>
      <c r="J11" s="30">
        <v>0</v>
      </c>
      <c r="K11" s="30">
        <v>11144</v>
      </c>
      <c r="L11" s="30">
        <v>0</v>
      </c>
      <c r="M11" s="30">
        <v>0</v>
      </c>
      <c r="N11" s="30">
        <v>5901.6</v>
      </c>
      <c r="O11" s="30">
        <v>0</v>
      </c>
      <c r="P11" s="30">
        <v>0</v>
      </c>
      <c r="Q11" s="30">
        <v>48846.6</v>
      </c>
      <c r="R11" s="30">
        <v>0</v>
      </c>
      <c r="S11" s="30">
        <v>0</v>
      </c>
      <c r="T11" s="30">
        <v>35000</v>
      </c>
      <c r="U11" s="26">
        <v>0</v>
      </c>
      <c r="V11" s="28">
        <v>343.2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/>
      <c r="AC11" s="28"/>
      <c r="AD11" s="28"/>
      <c r="AE11" s="40"/>
      <c r="AF11" s="27">
        <v>172449.4</v>
      </c>
    </row>
    <row r="12" spans="1:34" s="7" customFormat="1" ht="21" customHeight="1">
      <c r="A12" s="1">
        <v>7</v>
      </c>
      <c r="B12" s="2" t="s">
        <v>43</v>
      </c>
      <c r="C12" s="25">
        <v>43300</v>
      </c>
      <c r="D12" s="25">
        <v>17802</v>
      </c>
      <c r="E12" s="25"/>
      <c r="F12" s="25">
        <v>21400</v>
      </c>
      <c r="G12" s="25">
        <v>3000</v>
      </c>
      <c r="H12" s="25">
        <v>5000</v>
      </c>
      <c r="I12" s="46">
        <v>8940</v>
      </c>
      <c r="J12" s="26"/>
      <c r="K12" s="26"/>
      <c r="L12" s="26">
        <v>265382.8</v>
      </c>
      <c r="M12" s="26">
        <v>79252.34</v>
      </c>
      <c r="N12" s="26"/>
      <c r="O12" s="26"/>
      <c r="P12" s="26"/>
      <c r="Q12" s="26">
        <v>3900</v>
      </c>
      <c r="R12" s="26"/>
      <c r="S12" s="26"/>
      <c r="T12" s="26"/>
      <c r="U12" s="27"/>
      <c r="V12" s="27"/>
      <c r="W12" s="27"/>
      <c r="X12" s="26"/>
      <c r="Y12" s="26"/>
      <c r="Z12" s="26"/>
      <c r="AA12" s="26">
        <v>41085</v>
      </c>
      <c r="AB12" s="26"/>
      <c r="AC12" s="26"/>
      <c r="AD12" s="26"/>
      <c r="AE12" s="47"/>
      <c r="AF12" s="26">
        <v>489062.14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14340</v>
      </c>
      <c r="J13" s="26"/>
      <c r="K13" s="26">
        <v>1144</v>
      </c>
      <c r="L13" s="26">
        <v>360000</v>
      </c>
      <c r="M13" s="26">
        <v>4000</v>
      </c>
      <c r="N13" s="26">
        <v>3390.78</v>
      </c>
      <c r="O13" s="26">
        <v>0</v>
      </c>
      <c r="P13" s="26">
        <v>0</v>
      </c>
      <c r="Q13" s="26">
        <v>19000</v>
      </c>
      <c r="R13" s="26">
        <v>0</v>
      </c>
      <c r="S13" s="26">
        <v>0</v>
      </c>
      <c r="T13" s="26">
        <v>0</v>
      </c>
      <c r="U13" s="26">
        <v>0</v>
      </c>
      <c r="V13" s="28">
        <v>0</v>
      </c>
      <c r="W13" s="26">
        <v>0</v>
      </c>
      <c r="X13" s="26">
        <v>0</v>
      </c>
      <c r="Y13" s="28">
        <v>0</v>
      </c>
      <c r="Z13" s="28">
        <v>0</v>
      </c>
      <c r="AA13" s="27">
        <v>92000</v>
      </c>
      <c r="AB13" s="29">
        <v>0</v>
      </c>
      <c r="AC13" s="28">
        <v>0</v>
      </c>
      <c r="AD13" s="28">
        <v>0</v>
      </c>
      <c r="AE13" s="40">
        <v>0</v>
      </c>
      <c r="AF13" s="42">
        <v>578535.78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48657</v>
      </c>
      <c r="E14" s="19">
        <v>5324</v>
      </c>
      <c r="F14" s="20">
        <v>15000</v>
      </c>
      <c r="G14" s="21">
        <v>0</v>
      </c>
      <c r="H14" s="21">
        <v>8900</v>
      </c>
      <c r="I14" s="18">
        <v>24900</v>
      </c>
      <c r="J14" s="26">
        <v>0</v>
      </c>
      <c r="K14" s="26">
        <v>1628</v>
      </c>
      <c r="L14" s="26">
        <v>34650</v>
      </c>
      <c r="M14" s="26">
        <v>0</v>
      </c>
      <c r="N14" s="26">
        <v>4547.16</v>
      </c>
      <c r="O14" s="26">
        <v>0</v>
      </c>
      <c r="P14" s="26">
        <v>897.73</v>
      </c>
      <c r="Q14" s="26">
        <v>61249.73</v>
      </c>
      <c r="R14" s="26">
        <v>5997</v>
      </c>
      <c r="S14" s="26">
        <v>0</v>
      </c>
      <c r="T14" s="26">
        <v>0</v>
      </c>
      <c r="U14" s="27">
        <v>0</v>
      </c>
      <c r="V14" s="28">
        <v>9980.5</v>
      </c>
      <c r="W14" s="26">
        <v>1611</v>
      </c>
      <c r="X14" s="26">
        <v>12</v>
      </c>
      <c r="Y14" s="26">
        <v>21794.39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40">
        <v>0</v>
      </c>
      <c r="AF14" s="45">
        <v>245148.51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/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8"/>
      <c r="W15" s="26"/>
      <c r="X15" s="26"/>
      <c r="Y15" s="28"/>
      <c r="Z15" s="28"/>
      <c r="AA15" s="27"/>
      <c r="AB15" s="29"/>
      <c r="AC15" s="28"/>
      <c r="AD15" s="28"/>
      <c r="AE15" s="40"/>
      <c r="AF15" s="42"/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40"/>
      <c r="AF16" s="45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6F47-1AEC-4121-995D-E00CE5A42D6D}">
  <dimension ref="A1:AH18"/>
  <sheetViews>
    <sheetView topLeftCell="C4" zoomScale="85" zoomScaleNormal="85" workbookViewId="0">
      <selection activeCell="C7" sqref="C7:AF7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87" t="s">
        <v>0</v>
      </c>
      <c r="B3" s="88" t="s">
        <v>47</v>
      </c>
      <c r="C3" s="89" t="s">
        <v>5</v>
      </c>
      <c r="D3" s="89"/>
      <c r="E3" s="89"/>
      <c r="F3" s="89"/>
      <c r="G3" s="89"/>
      <c r="H3" s="89"/>
      <c r="I3" s="89"/>
      <c r="J3" s="90" t="s">
        <v>14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3" t="s">
        <v>19</v>
      </c>
      <c r="Z3" s="93"/>
      <c r="AA3" s="102" t="s">
        <v>22</v>
      </c>
      <c r="AB3" s="103"/>
      <c r="AC3" s="103"/>
      <c r="AD3" s="103"/>
      <c r="AE3" s="104"/>
      <c r="AF3" s="94" t="s">
        <v>3</v>
      </c>
    </row>
    <row r="4" spans="1:34" ht="20.25" customHeight="1">
      <c r="A4" s="87"/>
      <c r="B4" s="88"/>
      <c r="C4" s="95" t="s">
        <v>8</v>
      </c>
      <c r="D4" s="95"/>
      <c r="E4" s="95"/>
      <c r="F4" s="95" t="s">
        <v>9</v>
      </c>
      <c r="G4" s="95"/>
      <c r="H4" s="95"/>
      <c r="I4" s="95"/>
      <c r="J4" s="96" t="s">
        <v>15</v>
      </c>
      <c r="K4" s="96"/>
      <c r="L4" s="96"/>
      <c r="M4" s="96"/>
      <c r="N4" s="96" t="s">
        <v>16</v>
      </c>
      <c r="O4" s="96"/>
      <c r="P4" s="96"/>
      <c r="Q4" s="96" t="s">
        <v>18</v>
      </c>
      <c r="R4" s="96"/>
      <c r="S4" s="97" t="s">
        <v>29</v>
      </c>
      <c r="T4" s="98"/>
      <c r="U4" s="39" t="s">
        <v>54</v>
      </c>
      <c r="V4" s="39" t="s">
        <v>55</v>
      </c>
      <c r="W4" s="39" t="s">
        <v>56</v>
      </c>
      <c r="X4" s="39" t="s">
        <v>52</v>
      </c>
      <c r="Y4" s="93"/>
      <c r="Z4" s="93"/>
      <c r="AA4" s="96" t="s">
        <v>23</v>
      </c>
      <c r="AB4" s="96"/>
      <c r="AC4" s="99" t="s">
        <v>24</v>
      </c>
      <c r="AD4" s="100"/>
      <c r="AE4" s="101"/>
      <c r="AF4" s="94"/>
    </row>
    <row r="5" spans="1:34" s="7" customFormat="1" ht="124.5" customHeight="1">
      <c r="A5" s="87"/>
      <c r="B5" s="8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94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/>
      <c r="F6" s="25">
        <v>10500</v>
      </c>
      <c r="G6" s="25"/>
      <c r="H6" s="25">
        <v>6000</v>
      </c>
      <c r="I6" s="25">
        <v>1300</v>
      </c>
      <c r="J6" s="26">
        <v>14400</v>
      </c>
      <c r="K6" s="26">
        <v>2536</v>
      </c>
      <c r="L6" s="26"/>
      <c r="M6" s="26"/>
      <c r="N6" s="26">
        <v>8533.81</v>
      </c>
      <c r="O6" s="26"/>
      <c r="P6" s="26"/>
      <c r="Q6" s="26"/>
      <c r="R6" s="26"/>
      <c r="S6" s="26"/>
      <c r="T6" s="26"/>
      <c r="U6" s="26"/>
      <c r="V6" s="28"/>
      <c r="W6" s="26"/>
      <c r="X6" s="27"/>
      <c r="Y6" s="26"/>
      <c r="Z6" s="28"/>
      <c r="AA6" s="27"/>
      <c r="AB6" s="27">
        <v>2131.17</v>
      </c>
      <c r="AC6" s="29"/>
      <c r="AD6" s="27"/>
      <c r="AE6" s="40"/>
      <c r="AF6" s="29">
        <v>91959.98</v>
      </c>
    </row>
    <row r="7" spans="1:34" s="7" customFormat="1" ht="22.5" customHeight="1">
      <c r="A7" s="1">
        <v>2</v>
      </c>
      <c r="B7" s="2" t="s">
        <v>38</v>
      </c>
      <c r="C7" s="22"/>
      <c r="D7" s="22">
        <v>36702</v>
      </c>
      <c r="E7" s="22">
        <v>4656</v>
      </c>
      <c r="F7" s="22">
        <v>15700</v>
      </c>
      <c r="G7" s="22">
        <v>4656</v>
      </c>
      <c r="H7" s="22">
        <v>7610</v>
      </c>
      <c r="I7" s="22">
        <v>43595</v>
      </c>
      <c r="J7" s="23"/>
      <c r="K7" s="23"/>
      <c r="L7" s="23"/>
      <c r="M7" s="23"/>
      <c r="N7" s="23">
        <v>3639.94</v>
      </c>
      <c r="O7" s="23"/>
      <c r="P7" s="23"/>
      <c r="Q7" s="23"/>
      <c r="R7" s="23"/>
      <c r="S7" s="23"/>
      <c r="T7" s="23"/>
      <c r="U7" s="24"/>
      <c r="V7" s="27"/>
      <c r="W7" s="27"/>
      <c r="X7" s="23">
        <v>40000</v>
      </c>
      <c r="Y7" s="23"/>
      <c r="Z7" s="23"/>
      <c r="AA7" s="23"/>
      <c r="AB7" s="23"/>
      <c r="AC7" s="23"/>
      <c r="AD7" s="23"/>
      <c r="AE7" s="43"/>
      <c r="AF7" s="42">
        <f>SUM(C7:AE7)</f>
        <v>156558.94</v>
      </c>
      <c r="AG7" s="17"/>
    </row>
    <row r="8" spans="1:34" s="7" customFormat="1" ht="21.75" customHeight="1">
      <c r="A8" s="1">
        <v>3</v>
      </c>
      <c r="B8" s="2" t="s">
        <v>39</v>
      </c>
      <c r="C8" s="58"/>
      <c r="D8" s="59">
        <v>46721</v>
      </c>
      <c r="E8" s="59">
        <v>4918</v>
      </c>
      <c r="F8" s="59">
        <v>15200</v>
      </c>
      <c r="G8" s="59">
        <v>0</v>
      </c>
      <c r="H8" s="59">
        <v>6000</v>
      </c>
      <c r="I8" s="59">
        <v>13530</v>
      </c>
      <c r="J8" s="60">
        <v>7875</v>
      </c>
      <c r="K8" s="61">
        <v>2540</v>
      </c>
      <c r="L8" s="61">
        <v>0</v>
      </c>
      <c r="M8" s="61">
        <v>99200</v>
      </c>
      <c r="N8" s="62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63">
        <v>0</v>
      </c>
      <c r="U8" s="64"/>
      <c r="V8" s="64">
        <v>0</v>
      </c>
      <c r="W8" s="64">
        <v>0</v>
      </c>
      <c r="X8" s="59"/>
      <c r="Y8" s="59">
        <v>0</v>
      </c>
      <c r="Z8" s="59">
        <v>0</v>
      </c>
      <c r="AA8" s="59">
        <v>0</v>
      </c>
      <c r="AB8" s="64">
        <v>0</v>
      </c>
      <c r="AC8" s="59">
        <v>0</v>
      </c>
      <c r="AD8" s="59"/>
      <c r="AE8" s="79">
        <v>0</v>
      </c>
      <c r="AF8" s="80">
        <f>SUM(D8:AE8)</f>
        <v>195984</v>
      </c>
      <c r="AH8" s="17"/>
    </row>
    <row r="9" spans="1:34" s="7" customFormat="1" ht="20.25" customHeight="1">
      <c r="A9" s="1">
        <v>4</v>
      </c>
      <c r="B9" s="2" t="s">
        <v>40</v>
      </c>
      <c r="C9" s="53"/>
      <c r="D9" s="53">
        <v>31254</v>
      </c>
      <c r="E9" s="53">
        <v>3292</v>
      </c>
      <c r="F9" s="53">
        <v>12000</v>
      </c>
      <c r="G9" s="53"/>
      <c r="H9" s="53">
        <v>4200</v>
      </c>
      <c r="I9" s="53">
        <v>12780</v>
      </c>
      <c r="J9" s="54">
        <v>4800</v>
      </c>
      <c r="K9" s="54"/>
      <c r="L9" s="54"/>
      <c r="M9" s="54">
        <v>25000</v>
      </c>
      <c r="N9" s="54">
        <v>5192.42</v>
      </c>
      <c r="O9" s="54"/>
      <c r="P9" s="54"/>
      <c r="Q9" s="54">
        <v>20000</v>
      </c>
      <c r="R9" s="54"/>
      <c r="S9" s="54"/>
      <c r="T9" s="54"/>
      <c r="U9" s="54"/>
      <c r="V9" s="54"/>
      <c r="W9" s="54"/>
      <c r="X9" s="55"/>
      <c r="Y9" s="55"/>
      <c r="Z9" s="55"/>
      <c r="AA9" s="56"/>
      <c r="AB9" s="56"/>
      <c r="AC9" s="56"/>
      <c r="AD9" s="78"/>
      <c r="AE9" s="81"/>
      <c r="AF9" s="82">
        <f t="shared" ref="AF9" si="0">SUM(B9:AE9)</f>
        <v>118518.42</v>
      </c>
      <c r="AG9" s="77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4704</v>
      </c>
      <c r="F10" s="31">
        <v>10900</v>
      </c>
      <c r="G10" s="31" t="s">
        <v>48</v>
      </c>
      <c r="H10" s="31">
        <v>5400</v>
      </c>
      <c r="I10" s="31">
        <v>16556</v>
      </c>
      <c r="J10" s="31">
        <v>12880</v>
      </c>
      <c r="K10" s="31">
        <v>0</v>
      </c>
      <c r="L10" s="31">
        <v>21512</v>
      </c>
      <c r="M10" s="31">
        <v>26600</v>
      </c>
      <c r="N10" s="31">
        <v>0</v>
      </c>
      <c r="O10" s="31">
        <v>0</v>
      </c>
      <c r="P10" s="31">
        <v>3761.33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44">
        <v>0</v>
      </c>
      <c r="AE10" s="83" t="s">
        <v>48</v>
      </c>
      <c r="AF10" s="42">
        <v>146981.32999999999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10080</v>
      </c>
      <c r="J11" s="30">
        <v>0</v>
      </c>
      <c r="K11" s="30">
        <v>3548</v>
      </c>
      <c r="L11" s="30">
        <v>0</v>
      </c>
      <c r="M11" s="30">
        <v>0</v>
      </c>
      <c r="N11" s="30">
        <v>9115.19</v>
      </c>
      <c r="O11" s="30">
        <v>0</v>
      </c>
      <c r="P11" s="30">
        <v>1476.6</v>
      </c>
      <c r="Q11" s="30">
        <v>0</v>
      </c>
      <c r="R11" s="30">
        <v>0</v>
      </c>
      <c r="S11" s="30">
        <v>42000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493.4</v>
      </c>
      <c r="AC11" s="28"/>
      <c r="AD11" s="28"/>
      <c r="AE11" s="40"/>
      <c r="AF11" s="28">
        <v>133609.19</v>
      </c>
    </row>
    <row r="12" spans="1:34" s="7" customFormat="1" ht="21" customHeight="1">
      <c r="A12" s="1">
        <v>7</v>
      </c>
      <c r="B12" s="2" t="s">
        <v>43</v>
      </c>
      <c r="C12" s="25">
        <v>8901</v>
      </c>
      <c r="D12" s="25">
        <v>21650</v>
      </c>
      <c r="E12" s="25">
        <v>6436</v>
      </c>
      <c r="F12" s="25">
        <v>10700</v>
      </c>
      <c r="G12" s="25">
        <v>1500</v>
      </c>
      <c r="H12" s="25">
        <v>2500</v>
      </c>
      <c r="I12" s="46">
        <v>9750</v>
      </c>
      <c r="J12" s="26"/>
      <c r="K12" s="26"/>
      <c r="L12" s="26">
        <v>48411</v>
      </c>
      <c r="M12" s="26"/>
      <c r="N12" s="26">
        <v>9211.0300000000007</v>
      </c>
      <c r="O12" s="26"/>
      <c r="P12" s="26"/>
      <c r="Q12" s="26">
        <v>43065</v>
      </c>
      <c r="R12" s="26"/>
      <c r="S12" s="26"/>
      <c r="T12" s="26">
        <v>34900</v>
      </c>
      <c r="U12" s="27"/>
      <c r="V12" s="27">
        <v>7099.86</v>
      </c>
      <c r="W12" s="27"/>
      <c r="X12" s="26"/>
      <c r="Y12" s="26"/>
      <c r="Z12" s="26"/>
      <c r="AA12" s="26"/>
      <c r="AB12" s="26"/>
      <c r="AC12" s="26"/>
      <c r="AD12" s="26"/>
      <c r="AE12" s="47"/>
      <c r="AF12" s="47">
        <v>204123.89</v>
      </c>
    </row>
    <row r="13" spans="1:34" s="7" customFormat="1" ht="20.25" customHeight="1">
      <c r="A13" s="1">
        <v>8</v>
      </c>
      <c r="B13" s="2" t="s">
        <v>44</v>
      </c>
      <c r="C13" s="25"/>
      <c r="D13" s="25">
        <v>61679</v>
      </c>
      <c r="E13" s="25">
        <v>6182</v>
      </c>
      <c r="F13" s="25">
        <v>12000</v>
      </c>
      <c r="G13" s="25"/>
      <c r="H13" s="25">
        <v>7600</v>
      </c>
      <c r="I13" s="25">
        <v>16620</v>
      </c>
      <c r="J13" s="26"/>
      <c r="K13" s="26"/>
      <c r="L13" s="26"/>
      <c r="M13" s="26"/>
      <c r="N13" s="26">
        <v>4630.21</v>
      </c>
      <c r="O13" s="26"/>
      <c r="P13" s="26"/>
      <c r="Q13" s="26"/>
      <c r="R13" s="26"/>
      <c r="S13" s="26"/>
      <c r="T13" s="26"/>
      <c r="U13" s="26"/>
      <c r="V13" s="28"/>
      <c r="W13" s="26"/>
      <c r="X13" s="26"/>
      <c r="Y13" s="28"/>
      <c r="Z13" s="28"/>
      <c r="AA13" s="27"/>
      <c r="AB13" s="29"/>
      <c r="AC13" s="28"/>
      <c r="AD13" s="28"/>
      <c r="AE13" s="40"/>
      <c r="AF13" s="42">
        <v>108711.21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48657</v>
      </c>
      <c r="E14" s="19">
        <v>5324</v>
      </c>
      <c r="F14" s="20">
        <v>12000</v>
      </c>
      <c r="G14" s="21">
        <v>0</v>
      </c>
      <c r="H14" s="21">
        <v>8900</v>
      </c>
      <c r="I14" s="18">
        <v>15720</v>
      </c>
      <c r="J14" s="26">
        <v>0</v>
      </c>
      <c r="K14" s="26">
        <v>0</v>
      </c>
      <c r="L14" s="26">
        <v>97891.199999999997</v>
      </c>
      <c r="M14" s="26">
        <v>46530</v>
      </c>
      <c r="N14" s="26">
        <v>12264.9</v>
      </c>
      <c r="O14" s="26">
        <v>2903.82</v>
      </c>
      <c r="P14" s="26">
        <v>897.73</v>
      </c>
      <c r="Q14" s="26">
        <v>0</v>
      </c>
      <c r="R14" s="26">
        <v>14274.71</v>
      </c>
      <c r="S14" s="26">
        <v>0</v>
      </c>
      <c r="T14" s="26">
        <v>0</v>
      </c>
      <c r="U14" s="27">
        <v>0</v>
      </c>
      <c r="V14" s="28">
        <v>1096.8800000000001</v>
      </c>
      <c r="W14" s="26">
        <v>1611</v>
      </c>
      <c r="X14" s="26">
        <v>0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40">
        <v>0</v>
      </c>
      <c r="AF14" s="45">
        <v>268071.24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4200</v>
      </c>
      <c r="F15" s="25">
        <v>9000</v>
      </c>
      <c r="G15" s="25"/>
      <c r="H15" s="25">
        <v>4500</v>
      </c>
      <c r="I15" s="25">
        <v>9990</v>
      </c>
      <c r="J15" s="26">
        <v>6600</v>
      </c>
      <c r="K15" s="26">
        <v>14840</v>
      </c>
      <c r="L15" s="26"/>
      <c r="M15" s="26"/>
      <c r="N15" s="26">
        <v>7362.94</v>
      </c>
      <c r="O15" s="26"/>
      <c r="P15" s="26"/>
      <c r="Q15" s="26"/>
      <c r="R15" s="26"/>
      <c r="S15" s="26"/>
      <c r="T15" s="26"/>
      <c r="U15" s="26"/>
      <c r="V15" s="28"/>
      <c r="W15" s="26"/>
      <c r="X15" s="26"/>
      <c r="Y15" s="28"/>
      <c r="Z15" s="28"/>
      <c r="AA15" s="27"/>
      <c r="AB15" s="29"/>
      <c r="AC15" s="28"/>
      <c r="AD15" s="28"/>
      <c r="AE15" s="40"/>
      <c r="AF15" s="42">
        <v>92202.94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40"/>
      <c r="AF16" s="45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0933-6BAE-46FD-92EC-217FD41049F0}">
  <dimension ref="A1:AH18"/>
  <sheetViews>
    <sheetView tabSelected="1" topLeftCell="D4" zoomScale="85" zoomScaleNormal="85" workbookViewId="0">
      <selection activeCell="AE12" sqref="AE12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87" t="s">
        <v>0</v>
      </c>
      <c r="B3" s="88" t="s">
        <v>47</v>
      </c>
      <c r="C3" s="89" t="s">
        <v>5</v>
      </c>
      <c r="D3" s="89"/>
      <c r="E3" s="89"/>
      <c r="F3" s="89"/>
      <c r="G3" s="89"/>
      <c r="H3" s="89"/>
      <c r="I3" s="89"/>
      <c r="J3" s="90" t="s">
        <v>14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3" t="s">
        <v>19</v>
      </c>
      <c r="Z3" s="93"/>
      <c r="AA3" s="102" t="s">
        <v>22</v>
      </c>
      <c r="AB3" s="103"/>
      <c r="AC3" s="103"/>
      <c r="AD3" s="103"/>
      <c r="AE3" s="104"/>
      <c r="AF3" s="94" t="s">
        <v>3</v>
      </c>
    </row>
    <row r="4" spans="1:34" ht="20.25" customHeight="1">
      <c r="A4" s="87"/>
      <c r="B4" s="88"/>
      <c r="C4" s="95" t="s">
        <v>8</v>
      </c>
      <c r="D4" s="95"/>
      <c r="E4" s="95"/>
      <c r="F4" s="95" t="s">
        <v>9</v>
      </c>
      <c r="G4" s="95"/>
      <c r="H4" s="95"/>
      <c r="I4" s="95"/>
      <c r="J4" s="96" t="s">
        <v>15</v>
      </c>
      <c r="K4" s="96"/>
      <c r="L4" s="96"/>
      <c r="M4" s="96"/>
      <c r="N4" s="96" t="s">
        <v>16</v>
      </c>
      <c r="O4" s="96"/>
      <c r="P4" s="96"/>
      <c r="Q4" s="96" t="s">
        <v>18</v>
      </c>
      <c r="R4" s="96"/>
      <c r="S4" s="97" t="s">
        <v>29</v>
      </c>
      <c r="T4" s="98"/>
      <c r="U4" s="39" t="s">
        <v>54</v>
      </c>
      <c r="V4" s="39" t="s">
        <v>55</v>
      </c>
      <c r="W4" s="39" t="s">
        <v>56</v>
      </c>
      <c r="X4" s="39" t="s">
        <v>52</v>
      </c>
      <c r="Y4" s="93"/>
      <c r="Z4" s="93"/>
      <c r="AA4" s="96" t="s">
        <v>23</v>
      </c>
      <c r="AB4" s="96"/>
      <c r="AC4" s="99" t="s">
        <v>24</v>
      </c>
      <c r="AD4" s="100"/>
      <c r="AE4" s="101"/>
      <c r="AF4" s="94"/>
    </row>
    <row r="5" spans="1:34" s="7" customFormat="1" ht="124.5" customHeight="1">
      <c r="A5" s="87"/>
      <c r="B5" s="8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94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9804</v>
      </c>
      <c r="F6" s="25">
        <v>10500</v>
      </c>
      <c r="G6" s="25"/>
      <c r="H6" s="25">
        <v>6000</v>
      </c>
      <c r="I6" s="25">
        <v>27764</v>
      </c>
      <c r="J6" s="26">
        <v>7392</v>
      </c>
      <c r="K6" s="26"/>
      <c r="L6" s="26"/>
      <c r="M6" s="26"/>
      <c r="N6" s="26">
        <v>6699.25</v>
      </c>
      <c r="O6" s="26"/>
      <c r="P6" s="26"/>
      <c r="Q6" s="26"/>
      <c r="R6" s="26"/>
      <c r="S6" s="26"/>
      <c r="T6" s="26"/>
      <c r="U6" s="26"/>
      <c r="V6" s="28"/>
      <c r="W6" s="26"/>
      <c r="X6" s="27"/>
      <c r="Y6" s="26"/>
      <c r="Z6" s="28"/>
      <c r="AA6" s="27"/>
      <c r="AB6" s="27"/>
      <c r="AC6" s="29"/>
      <c r="AD6" s="27"/>
      <c r="AE6" s="40"/>
      <c r="AF6" s="29">
        <v>114718.25</v>
      </c>
    </row>
    <row r="7" spans="1:34" s="7" customFormat="1" ht="22.5" customHeight="1">
      <c r="A7" s="1">
        <v>2</v>
      </c>
      <c r="B7" s="2" t="s">
        <v>38</v>
      </c>
      <c r="C7" s="22"/>
      <c r="D7" s="22">
        <v>48868</v>
      </c>
      <c r="E7" s="22"/>
      <c r="F7" s="22">
        <v>12400</v>
      </c>
      <c r="G7" s="22"/>
      <c r="H7" s="22">
        <v>5700</v>
      </c>
      <c r="I7" s="22">
        <v>45015</v>
      </c>
      <c r="J7" s="23">
        <v>82970</v>
      </c>
      <c r="K7" s="23"/>
      <c r="L7" s="23"/>
      <c r="M7" s="23"/>
      <c r="N7" s="23">
        <v>3639.94</v>
      </c>
      <c r="O7" s="23"/>
      <c r="P7" s="23"/>
      <c r="Q7" s="23">
        <v>4855</v>
      </c>
      <c r="R7" s="23">
        <v>8250</v>
      </c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43"/>
      <c r="AF7" s="42">
        <v>211697.94</v>
      </c>
      <c r="AG7" s="17"/>
    </row>
    <row r="8" spans="1:34" s="7" customFormat="1" ht="21.75" customHeight="1">
      <c r="A8" s="1">
        <v>3</v>
      </c>
      <c r="B8" s="2" t="s">
        <v>39</v>
      </c>
      <c r="C8" s="58"/>
      <c r="D8" s="59">
        <v>46721</v>
      </c>
      <c r="E8" s="59">
        <v>4918</v>
      </c>
      <c r="F8" s="59">
        <v>15200</v>
      </c>
      <c r="G8" s="59">
        <v>0</v>
      </c>
      <c r="H8" s="59">
        <v>6000</v>
      </c>
      <c r="I8" s="59">
        <v>13410</v>
      </c>
      <c r="J8" s="60">
        <v>7875</v>
      </c>
      <c r="K8" s="61">
        <v>0</v>
      </c>
      <c r="L8" s="61">
        <v>47520</v>
      </c>
      <c r="M8" s="61">
        <v>0</v>
      </c>
      <c r="N8" s="62">
        <v>16174.45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63">
        <v>65000</v>
      </c>
      <c r="U8" s="64"/>
      <c r="V8" s="64">
        <v>0</v>
      </c>
      <c r="W8" s="64">
        <v>0</v>
      </c>
      <c r="X8" s="59">
        <v>0</v>
      </c>
      <c r="Y8" s="59">
        <v>4760</v>
      </c>
      <c r="Z8" s="59">
        <v>0</v>
      </c>
      <c r="AA8" s="59">
        <v>0</v>
      </c>
      <c r="AB8" s="64">
        <v>47520</v>
      </c>
      <c r="AC8" s="59">
        <v>0</v>
      </c>
      <c r="AD8" s="59"/>
      <c r="AE8" s="84">
        <v>0</v>
      </c>
      <c r="AF8" s="86">
        <v>275098.45</v>
      </c>
      <c r="AH8" s="17"/>
    </row>
    <row r="9" spans="1:34" s="7" customFormat="1" ht="20.25" customHeight="1">
      <c r="A9" s="1">
        <v>4</v>
      </c>
      <c r="B9" s="2" t="s">
        <v>40</v>
      </c>
      <c r="C9" s="53"/>
      <c r="D9" s="53">
        <v>0</v>
      </c>
      <c r="E9" s="53">
        <v>3292</v>
      </c>
      <c r="F9" s="53">
        <v>12000</v>
      </c>
      <c r="G9" s="53"/>
      <c r="H9" s="53">
        <v>4200</v>
      </c>
      <c r="I9" s="53">
        <v>15240</v>
      </c>
      <c r="J9" s="54">
        <v>4800</v>
      </c>
      <c r="K9" s="54"/>
      <c r="L9" s="54"/>
      <c r="M9" s="54"/>
      <c r="N9" s="54">
        <v>4239.55</v>
      </c>
      <c r="O9" s="54"/>
      <c r="P9" s="54"/>
      <c r="Q9" s="54">
        <v>41000</v>
      </c>
      <c r="R9" s="54"/>
      <c r="S9" s="54"/>
      <c r="T9" s="54"/>
      <c r="U9" s="54"/>
      <c r="V9" s="54"/>
      <c r="W9" s="54"/>
      <c r="X9" s="55"/>
      <c r="Y9" s="55"/>
      <c r="Z9" s="55"/>
      <c r="AA9" s="56"/>
      <c r="AB9" s="56">
        <v>82500</v>
      </c>
      <c r="AC9" s="56">
        <v>21360</v>
      </c>
      <c r="AD9" s="78"/>
      <c r="AE9" s="85"/>
      <c r="AF9" s="82">
        <v>188631.55</v>
      </c>
      <c r="AG9" s="77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4753</v>
      </c>
      <c r="F10" s="31">
        <v>10900</v>
      </c>
      <c r="G10" s="31" t="s">
        <v>48</v>
      </c>
      <c r="H10" s="31">
        <v>5400</v>
      </c>
      <c r="I10" s="31">
        <v>24700</v>
      </c>
      <c r="J10" s="31">
        <v>15520</v>
      </c>
      <c r="K10" s="31">
        <v>0</v>
      </c>
      <c r="L10" s="31"/>
      <c r="M10" s="31">
        <v>48500</v>
      </c>
      <c r="N10" s="31">
        <v>0</v>
      </c>
      <c r="O10" s="31">
        <v>0</v>
      </c>
      <c r="P10" s="31">
        <v>4045.52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44">
        <v>0</v>
      </c>
      <c r="AE10" s="42">
        <v>138691.59</v>
      </c>
      <c r="AF10" s="17">
        <v>297178.11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11766</v>
      </c>
      <c r="J11" s="30">
        <v>0</v>
      </c>
      <c r="K11" s="30">
        <v>0</v>
      </c>
      <c r="L11" s="30">
        <v>716250</v>
      </c>
      <c r="M11" s="30">
        <v>0</v>
      </c>
      <c r="N11" s="30">
        <v>8816.52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6"/>
      <c r="V11" s="28">
        <v>31878</v>
      </c>
      <c r="W11" s="26">
        <v>0</v>
      </c>
      <c r="X11" s="26">
        <v>0</v>
      </c>
      <c r="Y11" s="28">
        <v>68310</v>
      </c>
      <c r="Z11" s="28">
        <v>0</v>
      </c>
      <c r="AA11" s="27">
        <v>0</v>
      </c>
      <c r="AB11" s="29">
        <v>12026.83</v>
      </c>
      <c r="AC11" s="28"/>
      <c r="AD11" s="28"/>
      <c r="AE11" s="40"/>
      <c r="AF11" s="28">
        <v>915943.35</v>
      </c>
    </row>
    <row r="12" spans="1:34" s="7" customFormat="1" ht="21" customHeight="1">
      <c r="A12" s="1">
        <v>7</v>
      </c>
      <c r="B12" s="2" t="s">
        <v>43</v>
      </c>
      <c r="C12" s="25"/>
      <c r="D12" s="25"/>
      <c r="E12" s="25">
        <v>3218</v>
      </c>
      <c r="F12" s="25"/>
      <c r="G12" s="25"/>
      <c r="H12" s="25"/>
      <c r="I12" s="46">
        <v>11895</v>
      </c>
      <c r="J12" s="26"/>
      <c r="K12" s="26"/>
      <c r="L12" s="26"/>
      <c r="M12" s="26"/>
      <c r="N12" s="26"/>
      <c r="O12" s="26"/>
      <c r="P12" s="26"/>
      <c r="Q12" s="26">
        <v>35640</v>
      </c>
      <c r="R12" s="26"/>
      <c r="S12" s="26"/>
      <c r="T12" s="26"/>
      <c r="U12" s="27"/>
      <c r="V12" s="27">
        <v>924</v>
      </c>
      <c r="W12" s="27"/>
      <c r="X12" s="26"/>
      <c r="Y12" s="26"/>
      <c r="Z12" s="26"/>
      <c r="AA12" s="26"/>
      <c r="AB12" s="26"/>
      <c r="AC12" s="26"/>
      <c r="AD12" s="26"/>
      <c r="AE12" s="47"/>
      <c r="AF12" s="47">
        <v>51677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17400</v>
      </c>
      <c r="J13" s="26"/>
      <c r="K13" s="26">
        <v>2526</v>
      </c>
      <c r="L13" s="26">
        <v>0</v>
      </c>
      <c r="M13" s="26">
        <v>0</v>
      </c>
      <c r="N13" s="26">
        <v>6962.14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8">
        <v>6327</v>
      </c>
      <c r="W13" s="26">
        <v>0</v>
      </c>
      <c r="X13" s="26">
        <v>0</v>
      </c>
      <c r="Y13" s="28">
        <v>0</v>
      </c>
      <c r="Z13" s="28">
        <v>0</v>
      </c>
      <c r="AA13" s="27">
        <v>75000</v>
      </c>
      <c r="AB13" s="29">
        <v>0</v>
      </c>
      <c r="AC13" s="28">
        <v>0</v>
      </c>
      <c r="AD13" s="28">
        <v>0</v>
      </c>
      <c r="AE13" s="40">
        <v>0</v>
      </c>
      <c r="AF13" s="42">
        <v>192876.14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48957</v>
      </c>
      <c r="E14" s="19">
        <v>5324</v>
      </c>
      <c r="F14" s="20">
        <v>15200</v>
      </c>
      <c r="G14" s="21">
        <v>0</v>
      </c>
      <c r="H14" s="21">
        <v>8900</v>
      </c>
      <c r="I14" s="18">
        <v>23497.5</v>
      </c>
      <c r="J14" s="26">
        <v>0</v>
      </c>
      <c r="K14" s="26">
        <v>0</v>
      </c>
      <c r="L14" s="26">
        <v>14211.45</v>
      </c>
      <c r="M14" s="26">
        <v>0</v>
      </c>
      <c r="N14" s="26">
        <v>12240.69</v>
      </c>
      <c r="O14" s="26">
        <v>386.27</v>
      </c>
      <c r="P14" s="26">
        <v>897.73</v>
      </c>
      <c r="Q14" s="26">
        <v>0</v>
      </c>
      <c r="R14" s="26">
        <v>4000</v>
      </c>
      <c r="S14" s="26">
        <v>0</v>
      </c>
      <c r="T14" s="26">
        <v>0</v>
      </c>
      <c r="U14" s="27">
        <v>0</v>
      </c>
      <c r="V14" s="28">
        <v>1458.8</v>
      </c>
      <c r="W14" s="26">
        <v>1611</v>
      </c>
      <c r="X14" s="26">
        <v>6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40">
        <v>0</v>
      </c>
      <c r="AF14" s="45">
        <v>136690.44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11130</v>
      </c>
      <c r="J15" s="26">
        <v>4800</v>
      </c>
      <c r="K15" s="26"/>
      <c r="L15" s="26"/>
      <c r="M15" s="26"/>
      <c r="N15" s="26">
        <v>4410.78</v>
      </c>
      <c r="O15" s="26"/>
      <c r="P15" s="26"/>
      <c r="Q15" s="26">
        <v>9922</v>
      </c>
      <c r="R15" s="26"/>
      <c r="S15" s="26"/>
      <c r="T15" s="26"/>
      <c r="U15" s="26"/>
      <c r="V15" s="28">
        <v>702.8</v>
      </c>
      <c r="W15" s="26"/>
      <c r="X15" s="26"/>
      <c r="Y15" s="28"/>
      <c r="Z15" s="28"/>
      <c r="AA15" s="27"/>
      <c r="AB15" s="29"/>
      <c r="AC15" s="28"/>
      <c r="AD15" s="28">
        <v>74497.2</v>
      </c>
      <c r="AE15" s="40"/>
      <c r="AF15" s="42">
        <v>158432.78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40"/>
      <c r="AF16" s="45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ค่าใช่จ่ายต.ค.65    </vt:lpstr>
      <vt:lpstr>ค่าใช่จ่ายพ.ย.65    </vt:lpstr>
      <vt:lpstr>ค่าใช่จ่ายธ.ค.65</vt:lpstr>
      <vt:lpstr>ค่าใช่จ่ายม.ค.66</vt:lpstr>
      <vt:lpstr>ค่าใช่จ่ายก.พ.66 </vt:lpstr>
      <vt:lpstr>ค่าใช่จ่ายมี.ค.66 </vt:lpstr>
      <vt:lpstr>ค่าใช่จ่ายเม.ย.66 </vt:lpstr>
      <vt:lpstr>ค่าใช่จ่ายพ.ค.66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2020-08-07T04:24:46Z</cp:lastPrinted>
  <dcterms:created xsi:type="dcterms:W3CDTF">2019-01-31T07:57:45Z</dcterms:created>
  <dcterms:modified xsi:type="dcterms:W3CDTF">2023-06-06T06:56:56Z</dcterms:modified>
</cp:coreProperties>
</file>